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70fd361788e562c/Desktop/KBR24/"/>
    </mc:Choice>
  </mc:AlternateContent>
  <xr:revisionPtr revIDLastSave="0" documentId="8_{99AD7BC4-58E9-4C68-92FD-8B6D371F8EC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Jan-Jun" sheetId="1" r:id="rId1"/>
    <sheet name="Jul-Dec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4" i="6" l="1"/>
  <c r="B7" i="6" l="1"/>
  <c r="B9" i="6" s="1"/>
  <c r="B6" i="6"/>
  <c r="B8" i="6" s="1"/>
  <c r="A5" i="6"/>
  <c r="A4" i="6"/>
  <c r="C8" i="1"/>
  <c r="B8" i="1" s="1"/>
  <c r="C7" i="1"/>
  <c r="B7" i="1" s="1"/>
  <c r="B10" i="6" l="1"/>
  <c r="A8" i="6"/>
  <c r="B11" i="6"/>
  <c r="A9" i="6"/>
  <c r="A6" i="6"/>
  <c r="A7" i="6"/>
  <c r="C10" i="1"/>
  <c r="C9" i="1"/>
  <c r="B13" i="6" l="1"/>
  <c r="A11" i="6"/>
  <c r="B12" i="6"/>
  <c r="A10" i="6"/>
  <c r="B10" i="1"/>
  <c r="C12" i="1"/>
  <c r="B9" i="1"/>
  <c r="C11" i="1"/>
  <c r="B14" i="6" l="1"/>
  <c r="A12" i="6"/>
  <c r="B15" i="6"/>
  <c r="A13" i="6"/>
  <c r="B11" i="1"/>
  <c r="C13" i="1"/>
  <c r="B12" i="1"/>
  <c r="C14" i="1"/>
  <c r="B17" i="6" l="1"/>
  <c r="A15" i="6"/>
  <c r="B16" i="6"/>
  <c r="A14" i="6"/>
  <c r="B14" i="1"/>
  <c r="C16" i="1"/>
  <c r="B13" i="1"/>
  <c r="C15" i="1"/>
  <c r="B18" i="6" l="1"/>
  <c r="A16" i="6"/>
  <c r="B19" i="6"/>
  <c r="A17" i="6"/>
  <c r="B15" i="1"/>
  <c r="C17" i="1"/>
  <c r="B16" i="1"/>
  <c r="C18" i="1"/>
  <c r="B21" i="6" l="1"/>
  <c r="A19" i="6"/>
  <c r="B20" i="6"/>
  <c r="A18" i="6"/>
  <c r="B18" i="1"/>
  <c r="C20" i="1"/>
  <c r="B17" i="1"/>
  <c r="C19" i="1"/>
  <c r="B22" i="6" l="1"/>
  <c r="A20" i="6"/>
  <c r="B23" i="6"/>
  <c r="A21" i="6"/>
  <c r="B19" i="1"/>
  <c r="C21" i="1"/>
  <c r="B20" i="1"/>
  <c r="C22" i="1"/>
  <c r="B25" i="6" l="1"/>
  <c r="A23" i="6"/>
  <c r="B24" i="6"/>
  <c r="A22" i="6"/>
  <c r="B22" i="1"/>
  <c r="C24" i="1"/>
  <c r="B21" i="1"/>
  <c r="C23" i="1"/>
  <c r="B26" i="6" l="1"/>
  <c r="A24" i="6"/>
  <c r="B27" i="6"/>
  <c r="A25" i="6"/>
  <c r="B23" i="1"/>
  <c r="C25" i="1"/>
  <c r="B24" i="1"/>
  <c r="B29" i="6" l="1"/>
  <c r="A27" i="6"/>
  <c r="B28" i="6"/>
  <c r="B30" i="6" s="1"/>
  <c r="A30" i="6" s="1"/>
  <c r="A26" i="6"/>
  <c r="B25" i="1"/>
  <c r="C27" i="1"/>
  <c r="A28" i="6" l="1"/>
  <c r="B31" i="6"/>
  <c r="A29" i="6"/>
  <c r="B27" i="1"/>
  <c r="C29" i="1"/>
  <c r="B33" i="6" l="1"/>
  <c r="A31" i="6"/>
  <c r="B32" i="6"/>
  <c r="A32" i="6" s="1"/>
  <c r="B29" i="1"/>
  <c r="B34" i="6" l="1"/>
  <c r="B35" i="6"/>
  <c r="A33" i="6"/>
  <c r="C34" i="1"/>
  <c r="B37" i="6" l="1"/>
  <c r="A35" i="6"/>
  <c r="B36" i="6"/>
  <c r="A34" i="6"/>
  <c r="C35" i="1"/>
  <c r="B38" i="6" l="1"/>
  <c r="A36" i="6"/>
  <c r="B39" i="6"/>
  <c r="A37" i="6"/>
  <c r="B35" i="1"/>
  <c r="C37" i="1"/>
  <c r="B41" i="6" l="1"/>
  <c r="A39" i="6"/>
  <c r="B40" i="6"/>
  <c r="A38" i="6"/>
  <c r="B37" i="1"/>
  <c r="C39" i="1"/>
  <c r="B42" i="6" l="1"/>
  <c r="A40" i="6"/>
  <c r="B43" i="6"/>
  <c r="A41" i="6"/>
  <c r="B39" i="1"/>
  <c r="C41" i="1"/>
  <c r="B45" i="6" l="1"/>
  <c r="A43" i="6"/>
  <c r="B44" i="6"/>
  <c r="A42" i="6"/>
  <c r="B41" i="1"/>
  <c r="C43" i="1"/>
  <c r="B46" i="6" l="1"/>
  <c r="A44" i="6"/>
  <c r="B47" i="6"/>
  <c r="A45" i="6"/>
  <c r="B43" i="1"/>
  <c r="C45" i="1"/>
  <c r="B49" i="6" l="1"/>
  <c r="A47" i="6"/>
  <c r="B48" i="6"/>
  <c r="A46" i="6"/>
  <c r="B45" i="1"/>
  <c r="C47" i="1"/>
  <c r="B50" i="6" l="1"/>
  <c r="A48" i="6"/>
  <c r="B51" i="6"/>
  <c r="A49" i="6"/>
  <c r="B47" i="1"/>
  <c r="C49" i="1"/>
  <c r="B53" i="6" l="1"/>
  <c r="B55" i="6" s="1"/>
  <c r="A55" i="6" s="1"/>
  <c r="A51" i="6"/>
  <c r="B52" i="6"/>
  <c r="A50" i="6"/>
  <c r="B49" i="1"/>
  <c r="C51" i="1"/>
  <c r="A52" i="6" l="1"/>
  <c r="A53" i="6"/>
  <c r="B51" i="1"/>
  <c r="C53" i="1"/>
  <c r="B53" i="1" l="1"/>
  <c r="C55" i="1"/>
  <c r="B55" i="1" s="1"/>
</calcChain>
</file>

<file path=xl/sharedStrings.xml><?xml version="1.0" encoding="utf-8"?>
<sst xmlns="http://schemas.openxmlformats.org/spreadsheetml/2006/main" count="347" uniqueCount="132">
  <si>
    <t>Grade</t>
  </si>
  <si>
    <t>Grid Ref:</t>
  </si>
  <si>
    <t>Meeting Point</t>
  </si>
  <si>
    <t>Trassey Car Park Clonachullion</t>
  </si>
  <si>
    <t>Donard Park</t>
  </si>
  <si>
    <t>Leitrim Lodge</t>
  </si>
  <si>
    <t>IJ189116</t>
  </si>
  <si>
    <t>Kilbroney Forest lower car park</t>
  </si>
  <si>
    <t>IJ358223</t>
  </si>
  <si>
    <t>Dunnywater / O'Rourkes Park</t>
  </si>
  <si>
    <t>Slieve Gullion Courtyard</t>
  </si>
  <si>
    <t>IJ100108</t>
  </si>
  <si>
    <t>Lumpers Pub</t>
  </si>
  <si>
    <t>Kilbroney Forest Lower Car Park</t>
  </si>
  <si>
    <t>Community Centre, Tullyframe Road, Attical</t>
  </si>
  <si>
    <t>Meelmore Lodge</t>
  </si>
  <si>
    <t>Carlingford Car Park</t>
  </si>
  <si>
    <t>IJ388271</t>
  </si>
  <si>
    <t>Bloody Bridge</t>
  </si>
  <si>
    <t>Blue Quarry/Ott Car Park</t>
  </si>
  <si>
    <t>Junction 20 (Half Door)</t>
  </si>
  <si>
    <t>All walks start at 10am sharp unless otherwise stated</t>
  </si>
  <si>
    <t>Cornamuckla Car Park</t>
  </si>
  <si>
    <t>All Grades</t>
  </si>
  <si>
    <t>B/C+/C</t>
  </si>
  <si>
    <t>IJ396342</t>
  </si>
  <si>
    <t>IJ306308</t>
  </si>
  <si>
    <t>IJ185181</t>
  </si>
  <si>
    <t>IJ119192</t>
  </si>
  <si>
    <t>IJ277184</t>
  </si>
  <si>
    <t>IJ311314</t>
  </si>
  <si>
    <t>IJ342363</t>
  </si>
  <si>
    <t>IJ373305</t>
  </si>
  <si>
    <t>IJ269190</t>
  </si>
  <si>
    <t>IJ072177</t>
  </si>
  <si>
    <t>IJ279279</t>
  </si>
  <si>
    <t>IJ224256</t>
  </si>
  <si>
    <t>IJ082161</t>
  </si>
  <si>
    <t>Ravensdale Wood</t>
  </si>
  <si>
    <t>Silent Valley Car Park</t>
  </si>
  <si>
    <t>IJ306210</t>
  </si>
  <si>
    <t>IJ345222</t>
  </si>
  <si>
    <t>Carrick Cottage Café</t>
  </si>
  <si>
    <t>Grid Ref</t>
  </si>
  <si>
    <t>IJ072 177</t>
  </si>
  <si>
    <t>Mourne wood</t>
  </si>
  <si>
    <t>Donard Forest Car park</t>
  </si>
  <si>
    <t>IJ271252</t>
  </si>
  <si>
    <t>Deers Meadow</t>
  </si>
  <si>
    <t>IJ100220</t>
  </si>
  <si>
    <t>Victoria Locks Car Park</t>
  </si>
  <si>
    <t>Murlough Bay</t>
  </si>
  <si>
    <t>IJ310205</t>
  </si>
  <si>
    <t>Silent Valley</t>
  </si>
  <si>
    <t>Donard Forest Car Park</t>
  </si>
  <si>
    <t>Newry Train Station - Bray - Greystones - Day Trip</t>
  </si>
  <si>
    <t>IJ267273</t>
  </si>
  <si>
    <t>Spelga Dam Car Park</t>
  </si>
  <si>
    <t>IJ284214</t>
  </si>
  <si>
    <t>Game Keepers Lodge</t>
  </si>
  <si>
    <t>Castlewellan Town Car Park</t>
  </si>
  <si>
    <t>29th Sept -  1st Oct Ballycastle Trip</t>
  </si>
  <si>
    <t>IJ311313</t>
  </si>
  <si>
    <t>Leitrim Lodge Newtown Road</t>
  </si>
  <si>
    <t>Dunnywater</t>
  </si>
  <si>
    <t>Kilbroney Forest Lower Car Park  Christmas Lunch  Downshire Hotel</t>
  </si>
  <si>
    <t>Boxing Day Walk</t>
  </si>
  <si>
    <t>T/C</t>
  </si>
  <si>
    <t>DAY</t>
  </si>
  <si>
    <t>DATE</t>
  </si>
  <si>
    <t>Kilbroney Ramblers Walks …. July - December 2020</t>
  </si>
  <si>
    <t>Tue</t>
  </si>
  <si>
    <t>IJ306 - 308</t>
  </si>
  <si>
    <t>IJ224 - 256</t>
  </si>
  <si>
    <t>IJ389 - 271</t>
  </si>
  <si>
    <t>IJ041 - 198</t>
  </si>
  <si>
    <t>IJ328 - 324</t>
  </si>
  <si>
    <t>IJ185 - 181</t>
  </si>
  <si>
    <t>Fri</t>
  </si>
  <si>
    <t>IJ189 - 116</t>
  </si>
  <si>
    <t>Dolly's Brae Car Park</t>
  </si>
  <si>
    <t>IJ284 - 214</t>
  </si>
  <si>
    <t>Gamekeepers Lodge £3 Parking Fee</t>
  </si>
  <si>
    <t>Donard Car Park</t>
  </si>
  <si>
    <t>IJ081 - 158</t>
  </si>
  <si>
    <t>IJ267 - 273</t>
  </si>
  <si>
    <t>Donard Park Car Park</t>
  </si>
  <si>
    <t>IJ195 - 181</t>
  </si>
  <si>
    <t>IJ345 - 223</t>
  </si>
  <si>
    <t>IJ373 - 305</t>
  </si>
  <si>
    <t>Meelmore Lodge £3 Parking Fee</t>
  </si>
  <si>
    <t>IJ277 - 160</t>
  </si>
  <si>
    <t>Mourne Park, Driving Range Car Park</t>
  </si>
  <si>
    <t>Tollymore Outdoor Centre</t>
  </si>
  <si>
    <t>IJ310 - 370</t>
  </si>
  <si>
    <t>IJ306 - 308   Meelmore Lodge £3 Parking</t>
  </si>
  <si>
    <t xml:space="preserve">Carricklittle Car Park £3 Parking, </t>
  </si>
  <si>
    <t>Kilbroney Forest Car Park, Bus Pick up, Drop off Spelga</t>
  </si>
  <si>
    <t>Ravensdale Wood, C meet at Lumpers Pub €5 Parking</t>
  </si>
  <si>
    <t xml:space="preserve">Meelmore Lodge £3 Parking </t>
  </si>
  <si>
    <t>Donard Car Park Newcastle</t>
  </si>
  <si>
    <t>IJ100 - 108   Lumpers Pub €5 Parking Fee</t>
  </si>
  <si>
    <t>Lumpers Pub €5 Parking Fee</t>
  </si>
  <si>
    <t>IJ264 -205</t>
  </si>
  <si>
    <t>T/C/C+/B</t>
  </si>
  <si>
    <t>Kilbroney Ramblers Walk Programme… January - June 2024</t>
  </si>
  <si>
    <t xml:space="preserve">Tuesday  T/C Grade starts at 10am; Friday T/C/C+/B starts at 10am </t>
  </si>
  <si>
    <t>Carricklittle Car Park</t>
  </si>
  <si>
    <t>IJ306 - 211</t>
  </si>
  <si>
    <t>Silent Valley £5 Parking Fee</t>
  </si>
  <si>
    <t>Kilbroney Forest Car Park</t>
  </si>
  <si>
    <t>Tollymore Outdoor Centre AGM &amp; 1.45PM</t>
  </si>
  <si>
    <t>T/C/C+/B   IJ328 - 324</t>
  </si>
  <si>
    <t>Meelmore Lodge, T grade to Meet at Trassey Car Park</t>
  </si>
  <si>
    <t>100 - 108</t>
  </si>
  <si>
    <t>Ravensdale Forest Car Park</t>
  </si>
  <si>
    <t>Spelga Dam, T Grade to share cars to Pigeon Rock Car Park</t>
  </si>
  <si>
    <t>21/24 April 2024</t>
  </si>
  <si>
    <t xml:space="preserve">                          30 April 2024</t>
  </si>
  <si>
    <t xml:space="preserve">              07 May 2024</t>
  </si>
  <si>
    <t xml:space="preserve">Top Sandy Brae Lane (Attical) T Grade to meet Pigeon Car Pk </t>
  </si>
  <si>
    <t xml:space="preserve">     Tue               14 May 2024</t>
  </si>
  <si>
    <t xml:space="preserve">       21 May 2024</t>
  </si>
  <si>
    <t xml:space="preserve">      28 May 2024</t>
  </si>
  <si>
    <t>IJ108 - 208</t>
  </si>
  <si>
    <t>Victoria Locks Newry to Omeath Road.</t>
  </si>
  <si>
    <t>Spring Trip to Donegal, Mount Errigal Hotel</t>
  </si>
  <si>
    <t>Spelga Dam Car Park C+/B to meet at Deers Meadow</t>
  </si>
  <si>
    <t>Leitrim Lodge, T grade to meet at Yellow Water Car Park</t>
  </si>
  <si>
    <t>Donard Park Newcastle</t>
  </si>
  <si>
    <t>Carricklittle £3 fee, C grade share cars to Rourke's Park</t>
  </si>
  <si>
    <t xml:space="preserve"> Bloody Bridge C/Park, Bus pick up, DOP Meelmore, T meet Donard C/P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</si>
</sst>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[$-809]dd\ mmmm\ yy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2.5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.25"/>
      <name val="Calibri"/>
      <family val="2"/>
      <scheme val="minor"/>
    </font>
    <font>
      <sz val="12.25"/>
      <color theme="1"/>
      <name val="Calibri"/>
      <family val="2"/>
      <scheme val="minor"/>
    </font>
    <font>
      <b/>
      <sz val="12.25"/>
      <color theme="1"/>
      <name val="Calibri"/>
      <family val="2"/>
      <scheme val="minor"/>
    </font>
    <font>
      <sz val="12.25"/>
      <name val="Calibri"/>
      <family val="2"/>
      <scheme val="minor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/>
    <xf numFmtId="0" fontId="20" fillId="0" borderId="0" xfId="0" applyFont="1"/>
    <xf numFmtId="0" fontId="1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22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5" fillId="0" borderId="0" xfId="0" applyFont="1" applyAlignment="1">
      <alignment vertical="top" wrapText="1"/>
    </xf>
    <xf numFmtId="0" fontId="25" fillId="0" borderId="0" xfId="0" applyFont="1"/>
    <xf numFmtId="0" fontId="30" fillId="0" borderId="0" xfId="1" applyFont="1"/>
    <xf numFmtId="164" fontId="26" fillId="0" borderId="0" xfId="0" applyNumberFormat="1" applyFont="1" applyAlignment="1">
      <alignment horizontal="center" vertical="center"/>
    </xf>
    <xf numFmtId="165" fontId="2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26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1" applyFont="1"/>
    <xf numFmtId="0" fontId="34" fillId="0" borderId="0" xfId="1" applyFont="1"/>
    <xf numFmtId="17" fontId="30" fillId="0" borderId="0" xfId="1" applyNumberFormat="1" applyFont="1"/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</cellXfs>
  <cellStyles count="43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1" xr:uid="{00000000-0005-0000-0000-000025000000}"/>
    <cellStyle name="Note 2" xfId="38" xr:uid="{00000000-0005-0000-0000-000026000000}"/>
    <cellStyle name="Output 2" xfId="39" xr:uid="{00000000-0005-0000-0000-000027000000}"/>
    <cellStyle name="Title 2" xfId="40" xr:uid="{00000000-0005-0000-0000-000028000000}"/>
    <cellStyle name="Total 2" xfId="41" xr:uid="{00000000-0005-0000-0000-000029000000}"/>
    <cellStyle name="Warning Text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0</xdr:row>
      <xdr:rowOff>28575</xdr:rowOff>
    </xdr:from>
    <xdr:to>
      <xdr:col>12</xdr:col>
      <xdr:colOff>502697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28575"/>
          <a:ext cx="997997" cy="638175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tabSelected="1" view="pageLayout" topLeftCell="A2" zoomScaleNormal="100" workbookViewId="0">
      <selection activeCell="G28" sqref="G28"/>
    </sheetView>
  </sheetViews>
  <sheetFormatPr defaultRowHeight="16.5" x14ac:dyDescent="0.35"/>
  <cols>
    <col min="1" max="1" width="2" customWidth="1"/>
    <col min="2" max="2" width="6.7265625" style="14" customWidth="1"/>
    <col min="3" max="3" width="19.1796875" style="16" customWidth="1"/>
    <col min="4" max="4" width="2.453125" style="16" customWidth="1"/>
    <col min="5" max="5" width="10.26953125" customWidth="1"/>
    <col min="6" max="6" width="1.1796875" hidden="1" customWidth="1"/>
    <col min="7" max="7" width="12.1796875" customWidth="1"/>
    <col min="12" max="12" width="23.26953125" customWidth="1"/>
    <col min="13" max="13" width="9.1796875" customWidth="1"/>
  </cols>
  <sheetData>
    <row r="1" spans="1:19" ht="24.75" customHeight="1" x14ac:dyDescent="0.35">
      <c r="A1" s="23" t="s">
        <v>105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11"/>
    </row>
    <row r="2" spans="1:19" ht="24" thickBot="1" x14ac:dyDescent="0.6">
      <c r="A2" s="26" t="s">
        <v>106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12"/>
    </row>
    <row r="3" spans="1:19" ht="18.5" x14ac:dyDescent="0.45">
      <c r="B3" s="14" t="s">
        <v>68</v>
      </c>
      <c r="C3" s="17" t="s">
        <v>69</v>
      </c>
      <c r="D3" s="17"/>
      <c r="E3" s="5" t="s">
        <v>0</v>
      </c>
      <c r="F3" s="5"/>
      <c r="G3" s="5" t="s">
        <v>1</v>
      </c>
      <c r="H3" s="5" t="s">
        <v>2</v>
      </c>
      <c r="I3" s="5"/>
      <c r="J3" s="6"/>
      <c r="K3" s="6"/>
      <c r="L3" s="3"/>
    </row>
    <row r="4" spans="1:19" x14ac:dyDescent="0.4">
      <c r="B4" s="14" t="s">
        <v>71</v>
      </c>
      <c r="C4" s="15">
        <v>45293</v>
      </c>
      <c r="D4" s="15"/>
      <c r="E4" s="7" t="s">
        <v>67</v>
      </c>
      <c r="F4" s="7"/>
      <c r="G4" s="7" t="s">
        <v>79</v>
      </c>
      <c r="H4" s="7" t="s">
        <v>16</v>
      </c>
      <c r="I4" s="7"/>
      <c r="J4" s="7"/>
      <c r="K4" s="3"/>
      <c r="L4" s="3"/>
    </row>
    <row r="5" spans="1:19" x14ac:dyDescent="0.4">
      <c r="B5" s="14" t="s">
        <v>78</v>
      </c>
      <c r="C5" s="15">
        <v>45296</v>
      </c>
      <c r="D5" s="15"/>
      <c r="E5" s="7" t="s">
        <v>104</v>
      </c>
      <c r="F5" s="7"/>
      <c r="G5" s="7" t="s">
        <v>77</v>
      </c>
      <c r="H5" s="7" t="s">
        <v>7</v>
      </c>
      <c r="I5" s="7"/>
      <c r="J5" s="7"/>
      <c r="K5" s="3"/>
      <c r="L5" s="3"/>
      <c r="M5" s="2"/>
    </row>
    <row r="6" spans="1:19" x14ac:dyDescent="0.4">
      <c r="B6" s="14" t="s">
        <v>71</v>
      </c>
      <c r="C6" s="15">
        <v>45300</v>
      </c>
      <c r="D6" s="15"/>
      <c r="E6" s="7" t="s">
        <v>67</v>
      </c>
      <c r="F6" s="7"/>
      <c r="G6" s="7" t="s">
        <v>94</v>
      </c>
      <c r="H6" s="7" t="s">
        <v>80</v>
      </c>
      <c r="I6" s="7"/>
      <c r="J6" s="7"/>
      <c r="K6" s="3"/>
      <c r="L6" s="3"/>
    </row>
    <row r="7" spans="1:19" ht="18.5" x14ac:dyDescent="0.45">
      <c r="B7" s="14">
        <f t="shared" ref="B7:B55" si="0">WEEKDAY(C7)</f>
        <v>6</v>
      </c>
      <c r="C7" s="15">
        <f t="shared" ref="C7:C37" si="1">C5+7</f>
        <v>45303</v>
      </c>
      <c r="D7" s="15"/>
      <c r="E7" s="7" t="s">
        <v>104</v>
      </c>
      <c r="F7" s="7"/>
      <c r="G7" s="7" t="s">
        <v>101</v>
      </c>
      <c r="H7" s="7" t="s">
        <v>113</v>
      </c>
      <c r="I7" s="7"/>
      <c r="J7" s="7"/>
      <c r="K7" s="3"/>
      <c r="L7" s="3"/>
      <c r="O7" s="5"/>
      <c r="P7" s="5"/>
      <c r="Q7" s="5"/>
      <c r="R7" s="6"/>
    </row>
    <row r="8" spans="1:19" ht="18.5" x14ac:dyDescent="0.45">
      <c r="B8" s="14">
        <f t="shared" si="0"/>
        <v>3</v>
      </c>
      <c r="C8" s="15">
        <f t="shared" si="1"/>
        <v>45307</v>
      </c>
      <c r="D8" s="15"/>
      <c r="E8" s="7" t="s">
        <v>67</v>
      </c>
      <c r="F8" s="7"/>
      <c r="G8" s="7" t="s">
        <v>76</v>
      </c>
      <c r="H8" s="7" t="s">
        <v>93</v>
      </c>
      <c r="I8" s="7"/>
      <c r="J8" s="7"/>
      <c r="K8" s="3"/>
      <c r="L8" s="3"/>
      <c r="O8" s="5"/>
      <c r="P8" s="5"/>
      <c r="Q8" s="5"/>
      <c r="R8" s="5"/>
    </row>
    <row r="9" spans="1:19" x14ac:dyDescent="0.4">
      <c r="B9" s="14">
        <f t="shared" si="0"/>
        <v>6</v>
      </c>
      <c r="C9" s="15">
        <f t="shared" si="1"/>
        <v>45310</v>
      </c>
      <c r="D9" s="15"/>
      <c r="E9" s="7" t="s">
        <v>104</v>
      </c>
      <c r="F9" s="7"/>
      <c r="G9" s="7" t="s">
        <v>114</v>
      </c>
      <c r="H9" s="7" t="s">
        <v>102</v>
      </c>
      <c r="I9" s="7"/>
      <c r="P9" s="1"/>
      <c r="Q9" s="1"/>
      <c r="R9" s="1"/>
      <c r="S9" s="2"/>
    </row>
    <row r="10" spans="1:19" x14ac:dyDescent="0.4">
      <c r="B10" s="14">
        <f t="shared" si="0"/>
        <v>3</v>
      </c>
      <c r="C10" s="15">
        <f t="shared" si="1"/>
        <v>45314</v>
      </c>
      <c r="D10" s="15"/>
      <c r="E10" s="7" t="s">
        <v>67</v>
      </c>
      <c r="F10" s="7"/>
      <c r="G10" s="7" t="s">
        <v>89</v>
      </c>
      <c r="H10" s="7" t="s">
        <v>83</v>
      </c>
      <c r="I10" s="7"/>
      <c r="J10" s="7"/>
      <c r="K10" s="3"/>
      <c r="L10" s="3"/>
    </row>
    <row r="11" spans="1:19" x14ac:dyDescent="0.4">
      <c r="B11" s="14">
        <f t="shared" si="0"/>
        <v>6</v>
      </c>
      <c r="C11" s="15">
        <f t="shared" si="1"/>
        <v>45317</v>
      </c>
      <c r="D11" s="15"/>
      <c r="E11" s="7" t="s">
        <v>104</v>
      </c>
      <c r="F11" s="7"/>
      <c r="G11" s="7" t="s">
        <v>73</v>
      </c>
      <c r="H11" s="7" t="s">
        <v>128</v>
      </c>
      <c r="I11" s="7"/>
      <c r="J11" s="7"/>
      <c r="L11" s="7"/>
      <c r="M11" s="7"/>
    </row>
    <row r="12" spans="1:19" x14ac:dyDescent="0.4">
      <c r="B12" s="14">
        <f t="shared" si="0"/>
        <v>3</v>
      </c>
      <c r="C12" s="15">
        <f t="shared" si="1"/>
        <v>45321</v>
      </c>
      <c r="D12" s="15"/>
      <c r="E12" s="7" t="s">
        <v>67</v>
      </c>
      <c r="F12" s="7"/>
      <c r="G12" s="7" t="s">
        <v>84</v>
      </c>
      <c r="H12" s="7" t="s">
        <v>38</v>
      </c>
      <c r="I12" s="7"/>
      <c r="J12" s="7"/>
      <c r="K12" s="3"/>
      <c r="L12" s="3"/>
      <c r="M12" s="2"/>
      <c r="O12" s="2"/>
      <c r="P12" s="2"/>
    </row>
    <row r="13" spans="1:19" x14ac:dyDescent="0.4">
      <c r="B13" s="14">
        <f t="shared" si="0"/>
        <v>6</v>
      </c>
      <c r="C13" s="15">
        <f t="shared" si="1"/>
        <v>45324</v>
      </c>
      <c r="D13" s="15"/>
      <c r="E13" s="7" t="s">
        <v>104</v>
      </c>
      <c r="F13" s="7"/>
      <c r="G13" s="7" t="s">
        <v>88</v>
      </c>
      <c r="H13" s="7" t="s">
        <v>107</v>
      </c>
      <c r="I13" s="7"/>
      <c r="J13" s="7"/>
      <c r="K13" s="3"/>
      <c r="L13" s="3"/>
    </row>
    <row r="14" spans="1:19" x14ac:dyDescent="0.4">
      <c r="B14" s="14">
        <f t="shared" si="0"/>
        <v>3</v>
      </c>
      <c r="C14" s="15">
        <f t="shared" si="1"/>
        <v>45328</v>
      </c>
      <c r="D14" s="15"/>
      <c r="E14" s="7" t="s">
        <v>67</v>
      </c>
      <c r="F14" s="7"/>
      <c r="G14" s="7" t="s">
        <v>108</v>
      </c>
      <c r="H14" s="7" t="s">
        <v>109</v>
      </c>
      <c r="I14" s="7"/>
      <c r="J14" s="7"/>
      <c r="K14" s="3"/>
      <c r="L14" s="3"/>
    </row>
    <row r="15" spans="1:19" x14ac:dyDescent="0.4">
      <c r="B15" s="14">
        <f t="shared" si="0"/>
        <v>6</v>
      </c>
      <c r="C15" s="15">
        <f t="shared" si="1"/>
        <v>45331</v>
      </c>
      <c r="D15" s="15"/>
      <c r="E15" s="7" t="s">
        <v>104</v>
      </c>
      <c r="F15" s="7"/>
      <c r="G15" s="7" t="s">
        <v>77</v>
      </c>
      <c r="H15" s="7" t="s">
        <v>110</v>
      </c>
      <c r="I15" s="7"/>
      <c r="J15" s="7"/>
      <c r="K15" s="3"/>
      <c r="L15" s="3"/>
    </row>
    <row r="16" spans="1:19" x14ac:dyDescent="0.4">
      <c r="B16" s="14">
        <f t="shared" si="0"/>
        <v>3</v>
      </c>
      <c r="C16" s="15">
        <f t="shared" si="1"/>
        <v>45335</v>
      </c>
      <c r="D16" s="15"/>
      <c r="E16" s="7" t="s">
        <v>67</v>
      </c>
      <c r="F16" s="7"/>
      <c r="G16" s="7" t="s">
        <v>75</v>
      </c>
      <c r="H16" s="7" t="s">
        <v>10</v>
      </c>
      <c r="I16" s="7"/>
      <c r="J16" s="7"/>
      <c r="K16" s="3"/>
      <c r="L16" s="3"/>
    </row>
    <row r="17" spans="2:20" x14ac:dyDescent="0.4">
      <c r="B17" s="14">
        <f t="shared" si="0"/>
        <v>6</v>
      </c>
      <c r="C17" s="15">
        <f t="shared" si="1"/>
        <v>45338</v>
      </c>
      <c r="D17" s="15"/>
      <c r="E17" s="7" t="s">
        <v>104</v>
      </c>
      <c r="F17" s="7"/>
      <c r="G17" s="7" t="s">
        <v>89</v>
      </c>
      <c r="H17" s="7" t="s">
        <v>129</v>
      </c>
      <c r="I17" s="7"/>
      <c r="J17" s="7"/>
      <c r="K17" s="3"/>
      <c r="L17" s="3"/>
    </row>
    <row r="18" spans="2:20" x14ac:dyDescent="0.4">
      <c r="B18" s="14">
        <f t="shared" si="0"/>
        <v>3</v>
      </c>
      <c r="C18" s="15">
        <f t="shared" si="1"/>
        <v>45342</v>
      </c>
      <c r="D18" s="15"/>
      <c r="E18" s="7" t="s">
        <v>67</v>
      </c>
      <c r="F18" s="7"/>
      <c r="G18" s="7" t="s">
        <v>94</v>
      </c>
      <c r="H18" s="7" t="s">
        <v>80</v>
      </c>
      <c r="I18" s="7"/>
      <c r="J18" s="7"/>
      <c r="K18" s="3"/>
      <c r="L18" s="3"/>
      <c r="R18" s="2"/>
      <c r="S18" s="2"/>
      <c r="T18" s="1"/>
    </row>
    <row r="19" spans="2:20" x14ac:dyDescent="0.4">
      <c r="B19" s="14">
        <f t="shared" si="0"/>
        <v>6</v>
      </c>
      <c r="C19" s="15">
        <f t="shared" si="1"/>
        <v>45345</v>
      </c>
      <c r="D19" s="15"/>
      <c r="E19" s="7" t="s">
        <v>112</v>
      </c>
      <c r="F19" s="7"/>
      <c r="G19" s="7" t="s">
        <v>76</v>
      </c>
      <c r="H19" s="7" t="s">
        <v>111</v>
      </c>
      <c r="I19" s="7"/>
      <c r="J19" s="7"/>
      <c r="K19" s="3"/>
      <c r="L19" s="3"/>
    </row>
    <row r="20" spans="2:20" x14ac:dyDescent="0.4">
      <c r="B20" s="14">
        <f t="shared" si="0"/>
        <v>3</v>
      </c>
      <c r="C20" s="15">
        <f t="shared" si="1"/>
        <v>45349</v>
      </c>
      <c r="D20" s="15"/>
      <c r="E20" s="7" t="s">
        <v>67</v>
      </c>
      <c r="F20" s="7"/>
      <c r="G20" s="7" t="s">
        <v>91</v>
      </c>
      <c r="H20" s="7" t="s">
        <v>92</v>
      </c>
      <c r="I20" s="7"/>
      <c r="J20" s="7"/>
      <c r="K20" s="3"/>
      <c r="L20" s="3"/>
    </row>
    <row r="21" spans="2:20" x14ac:dyDescent="0.4">
      <c r="B21" s="14">
        <f t="shared" si="0"/>
        <v>6</v>
      </c>
      <c r="C21" s="15">
        <f t="shared" si="1"/>
        <v>45352</v>
      </c>
      <c r="D21" s="15"/>
      <c r="E21" s="7" t="s">
        <v>104</v>
      </c>
      <c r="F21" s="7"/>
      <c r="G21" s="7" t="s">
        <v>79</v>
      </c>
      <c r="H21" s="7" t="s">
        <v>16</v>
      </c>
      <c r="I21" s="7"/>
      <c r="J21" s="7"/>
      <c r="K21" s="3"/>
      <c r="L21" s="3"/>
    </row>
    <row r="22" spans="2:20" x14ac:dyDescent="0.4">
      <c r="B22" s="14">
        <f t="shared" si="0"/>
        <v>3</v>
      </c>
      <c r="C22" s="15">
        <f t="shared" si="1"/>
        <v>45356</v>
      </c>
      <c r="D22" s="15"/>
      <c r="E22" s="7" t="s">
        <v>67</v>
      </c>
      <c r="F22" s="7"/>
      <c r="G22" s="7" t="s">
        <v>89</v>
      </c>
      <c r="H22" s="7" t="s">
        <v>86</v>
      </c>
      <c r="I22" s="7"/>
      <c r="J22" s="7"/>
      <c r="K22" s="3"/>
      <c r="L22" s="3"/>
    </row>
    <row r="23" spans="2:20" x14ac:dyDescent="0.4">
      <c r="B23" s="14">
        <f t="shared" si="0"/>
        <v>6</v>
      </c>
      <c r="C23" s="15">
        <f t="shared" si="1"/>
        <v>45359</v>
      </c>
      <c r="D23" s="15"/>
      <c r="E23" s="7" t="s">
        <v>104</v>
      </c>
      <c r="F23" s="7"/>
      <c r="G23" s="7" t="s">
        <v>87</v>
      </c>
      <c r="H23" s="7" t="s">
        <v>7</v>
      </c>
      <c r="I23" s="7"/>
      <c r="J23" s="7"/>
      <c r="K23" s="3"/>
      <c r="L23" s="3"/>
    </row>
    <row r="24" spans="2:20" x14ac:dyDescent="0.4">
      <c r="B24" s="14">
        <f t="shared" si="0"/>
        <v>3</v>
      </c>
      <c r="C24" s="15">
        <f t="shared" si="1"/>
        <v>45363</v>
      </c>
      <c r="D24" s="15"/>
      <c r="E24" s="7" t="s">
        <v>67</v>
      </c>
      <c r="F24" s="7"/>
      <c r="G24" s="7" t="s">
        <v>84</v>
      </c>
      <c r="H24" s="7" t="s">
        <v>115</v>
      </c>
      <c r="I24" s="7"/>
      <c r="J24" s="7"/>
      <c r="K24" s="3"/>
      <c r="L24" s="3"/>
    </row>
    <row r="25" spans="2:20" x14ac:dyDescent="0.4">
      <c r="B25" s="14">
        <f t="shared" si="0"/>
        <v>6</v>
      </c>
      <c r="C25" s="15">
        <f t="shared" si="1"/>
        <v>45366</v>
      </c>
      <c r="D25" s="15"/>
      <c r="E25" s="7" t="s">
        <v>104</v>
      </c>
      <c r="F25" s="7"/>
      <c r="G25" s="7" t="s">
        <v>85</v>
      </c>
      <c r="H25" s="7" t="s">
        <v>116</v>
      </c>
      <c r="I25" s="7"/>
      <c r="J25" s="7"/>
      <c r="K25" s="3"/>
      <c r="L25" s="3"/>
    </row>
    <row r="26" spans="2:20" x14ac:dyDescent="0.4">
      <c r="B26" s="14" t="s">
        <v>71</v>
      </c>
      <c r="C26" s="15">
        <v>45370</v>
      </c>
      <c r="D26" s="15"/>
      <c r="E26" s="7" t="s">
        <v>67</v>
      </c>
      <c r="F26" s="7"/>
      <c r="G26" s="7" t="s">
        <v>81</v>
      </c>
      <c r="H26" s="7" t="s">
        <v>82</v>
      </c>
      <c r="I26" s="7"/>
      <c r="J26" s="7"/>
      <c r="K26" s="3"/>
      <c r="L26" s="3"/>
    </row>
    <row r="27" spans="2:20" x14ac:dyDescent="0.4">
      <c r="B27" s="14">
        <f t="shared" si="0"/>
        <v>6</v>
      </c>
      <c r="C27" s="15">
        <f t="shared" si="1"/>
        <v>45373</v>
      </c>
      <c r="D27" s="15"/>
      <c r="E27" s="7" t="s">
        <v>104</v>
      </c>
      <c r="F27" s="7"/>
      <c r="G27" s="7" t="s">
        <v>72</v>
      </c>
      <c r="H27" s="7" t="s">
        <v>90</v>
      </c>
      <c r="I27" s="7"/>
      <c r="J27" s="7"/>
      <c r="K27" s="3"/>
      <c r="L27" s="3"/>
    </row>
    <row r="28" spans="2:20" x14ac:dyDescent="0.4">
      <c r="B28" s="14" t="s">
        <v>71</v>
      </c>
      <c r="C28" s="15">
        <v>45377</v>
      </c>
      <c r="D28" s="15"/>
      <c r="E28" s="7" t="s">
        <v>67</v>
      </c>
      <c r="F28" s="7"/>
      <c r="G28" s="7" t="s">
        <v>91</v>
      </c>
      <c r="H28" s="7" t="s">
        <v>92</v>
      </c>
      <c r="I28" s="7"/>
      <c r="J28" s="7"/>
      <c r="K28" s="3"/>
      <c r="L28" s="3"/>
    </row>
    <row r="29" spans="2:20" x14ac:dyDescent="0.4">
      <c r="B29" s="14">
        <f t="shared" si="0"/>
        <v>6</v>
      </c>
      <c r="C29" s="15">
        <f t="shared" si="1"/>
        <v>45380</v>
      </c>
      <c r="D29" s="15"/>
      <c r="E29" s="7" t="s">
        <v>104</v>
      </c>
      <c r="F29" s="7"/>
      <c r="G29" s="7" t="s">
        <v>101</v>
      </c>
      <c r="H29" s="7" t="s">
        <v>102</v>
      </c>
      <c r="I29" s="7"/>
    </row>
    <row r="30" spans="2:20" x14ac:dyDescent="0.4">
      <c r="B30" s="14" t="s">
        <v>71</v>
      </c>
      <c r="C30" s="15">
        <v>45384</v>
      </c>
      <c r="D30" s="15"/>
      <c r="E30" s="7" t="s">
        <v>67</v>
      </c>
      <c r="F30" s="7"/>
      <c r="G30" s="7" t="s">
        <v>75</v>
      </c>
      <c r="H30" s="7" t="s">
        <v>10</v>
      </c>
    </row>
    <row r="31" spans="2:20" x14ac:dyDescent="0.4">
      <c r="B31" s="14" t="s">
        <v>78</v>
      </c>
      <c r="C31" s="15">
        <v>45387</v>
      </c>
      <c r="D31" s="15"/>
      <c r="E31" s="7" t="s">
        <v>104</v>
      </c>
      <c r="F31" s="7"/>
      <c r="G31" s="7" t="s">
        <v>89</v>
      </c>
      <c r="H31" s="7" t="s">
        <v>100</v>
      </c>
      <c r="I31" s="7"/>
      <c r="J31" s="7"/>
      <c r="K31" s="3"/>
      <c r="L31" s="3"/>
    </row>
    <row r="32" spans="2:20" x14ac:dyDescent="0.4">
      <c r="B32" s="14" t="s">
        <v>71</v>
      </c>
      <c r="C32" s="15">
        <v>45391</v>
      </c>
      <c r="D32" s="15"/>
      <c r="E32" s="7" t="s">
        <v>67</v>
      </c>
      <c r="F32" s="7"/>
      <c r="G32" s="7" t="s">
        <v>124</v>
      </c>
      <c r="H32" s="7" t="s">
        <v>125</v>
      </c>
      <c r="I32" s="7"/>
      <c r="J32" s="8"/>
      <c r="K32" s="4"/>
      <c r="L32" s="4"/>
    </row>
    <row r="33" spans="2:15" x14ac:dyDescent="0.4">
      <c r="B33" s="14" t="s">
        <v>78</v>
      </c>
      <c r="C33" s="15">
        <v>45394</v>
      </c>
      <c r="D33" s="15"/>
      <c r="E33" s="7" t="s">
        <v>104</v>
      </c>
      <c r="F33" s="7"/>
      <c r="G33" s="7" t="s">
        <v>85</v>
      </c>
      <c r="H33" s="7" t="s">
        <v>127</v>
      </c>
      <c r="I33" s="7"/>
      <c r="J33" s="7"/>
      <c r="K33" s="3"/>
      <c r="L33" s="3"/>
    </row>
    <row r="34" spans="2:15" x14ac:dyDescent="0.4">
      <c r="B34" s="14" t="s">
        <v>71</v>
      </c>
      <c r="C34" s="15">
        <f t="shared" si="1"/>
        <v>45398</v>
      </c>
      <c r="D34" s="15"/>
      <c r="E34" s="7" t="s">
        <v>67</v>
      </c>
      <c r="F34" s="7"/>
      <c r="G34" s="7" t="s">
        <v>91</v>
      </c>
      <c r="H34" s="7" t="s">
        <v>92</v>
      </c>
      <c r="I34" s="7"/>
      <c r="J34" s="7"/>
      <c r="K34" s="3"/>
      <c r="L34" s="3"/>
    </row>
    <row r="35" spans="2:15" x14ac:dyDescent="0.4">
      <c r="B35" s="14">
        <f t="shared" si="0"/>
        <v>6</v>
      </c>
      <c r="C35" s="15">
        <f t="shared" si="1"/>
        <v>45401</v>
      </c>
      <c r="D35" s="15"/>
      <c r="E35" s="7" t="s">
        <v>104</v>
      </c>
      <c r="F35" s="7"/>
      <c r="G35" s="7" t="s">
        <v>95</v>
      </c>
      <c r="H35" s="7" t="s">
        <v>90</v>
      </c>
      <c r="I35" s="7"/>
      <c r="J35" s="7"/>
      <c r="K35" s="3"/>
      <c r="L35" s="3"/>
    </row>
    <row r="36" spans="2:15" x14ac:dyDescent="0.4">
      <c r="C36" s="15" t="s">
        <v>117</v>
      </c>
      <c r="D36" s="15"/>
      <c r="E36" s="7" t="s">
        <v>23</v>
      </c>
      <c r="F36" s="7"/>
      <c r="G36" s="7"/>
      <c r="H36" s="7" t="s">
        <v>126</v>
      </c>
      <c r="I36" s="7"/>
      <c r="J36" s="7"/>
      <c r="K36" s="3"/>
      <c r="L36" s="3"/>
    </row>
    <row r="37" spans="2:15" x14ac:dyDescent="0.4">
      <c r="B37" s="14">
        <f t="shared" si="0"/>
        <v>6</v>
      </c>
      <c r="C37" s="15">
        <f t="shared" si="1"/>
        <v>45408</v>
      </c>
      <c r="D37" s="15"/>
      <c r="E37" s="7" t="s">
        <v>104</v>
      </c>
      <c r="F37" s="7"/>
      <c r="G37" s="7" t="s">
        <v>79</v>
      </c>
      <c r="H37" s="7" t="s">
        <v>16</v>
      </c>
      <c r="I37" s="7"/>
      <c r="J37" s="7"/>
      <c r="K37" s="3"/>
      <c r="L37" s="3"/>
    </row>
    <row r="38" spans="2:15" x14ac:dyDescent="0.4">
      <c r="B38" s="14" t="s">
        <v>71</v>
      </c>
      <c r="C38" s="15" t="s">
        <v>118</v>
      </c>
      <c r="D38" s="15"/>
      <c r="E38" s="7" t="s">
        <v>67</v>
      </c>
      <c r="F38" s="7"/>
      <c r="G38" s="7" t="s">
        <v>94</v>
      </c>
      <c r="H38" s="7" t="s">
        <v>80</v>
      </c>
      <c r="I38" s="7"/>
      <c r="J38" s="7"/>
      <c r="K38" s="3"/>
      <c r="L38" s="3"/>
    </row>
    <row r="39" spans="2:15" s="9" customFormat="1" x14ac:dyDescent="0.4">
      <c r="B39" s="14">
        <f t="shared" si="0"/>
        <v>6</v>
      </c>
      <c r="C39" s="15">
        <f t="shared" ref="C39:C55" si="2">C37+7</f>
        <v>45415</v>
      </c>
      <c r="D39" s="15"/>
      <c r="E39" s="7" t="s">
        <v>104</v>
      </c>
      <c r="F39" s="7"/>
      <c r="G39" s="7" t="s">
        <v>88</v>
      </c>
      <c r="H39" s="7" t="s">
        <v>96</v>
      </c>
      <c r="I39" s="10"/>
      <c r="J39" s="10"/>
    </row>
    <row r="40" spans="2:15" x14ac:dyDescent="0.4">
      <c r="B40" s="14" t="s">
        <v>71</v>
      </c>
      <c r="C40" s="15" t="s">
        <v>119</v>
      </c>
      <c r="D40" s="15"/>
      <c r="E40" s="7" t="s">
        <v>67</v>
      </c>
      <c r="F40" s="7"/>
      <c r="G40" s="7" t="s">
        <v>84</v>
      </c>
      <c r="H40" s="7" t="s">
        <v>115</v>
      </c>
      <c r="I40" s="7"/>
      <c r="J40" s="7"/>
      <c r="K40" s="3"/>
      <c r="L40" s="3"/>
    </row>
    <row r="41" spans="2:15" x14ac:dyDescent="0.4">
      <c r="B41" s="14">
        <f t="shared" si="0"/>
        <v>6</v>
      </c>
      <c r="C41" s="15">
        <f t="shared" si="2"/>
        <v>45422</v>
      </c>
      <c r="D41" s="15"/>
      <c r="E41" s="7" t="s">
        <v>104</v>
      </c>
      <c r="F41" s="7"/>
      <c r="G41" s="7" t="s">
        <v>101</v>
      </c>
      <c r="H41" s="7" t="s">
        <v>102</v>
      </c>
      <c r="I41" s="7"/>
      <c r="J41" s="7"/>
      <c r="K41" s="3"/>
      <c r="L41" s="3"/>
    </row>
    <row r="42" spans="2:15" x14ac:dyDescent="0.4">
      <c r="B42" s="14" t="s">
        <v>71</v>
      </c>
      <c r="C42" s="15" t="s">
        <v>121</v>
      </c>
      <c r="D42" s="15"/>
      <c r="E42" s="7" t="s">
        <v>67</v>
      </c>
      <c r="F42" s="7"/>
      <c r="G42" s="7" t="s">
        <v>73</v>
      </c>
      <c r="H42" s="7" t="s">
        <v>5</v>
      </c>
      <c r="I42" s="7"/>
      <c r="J42" s="7"/>
      <c r="K42" s="3"/>
      <c r="L42" s="3"/>
      <c r="M42" s="2"/>
    </row>
    <row r="43" spans="2:15" x14ac:dyDescent="0.4">
      <c r="B43" s="14">
        <f t="shared" si="0"/>
        <v>6</v>
      </c>
      <c r="C43" s="15">
        <f t="shared" si="2"/>
        <v>45429</v>
      </c>
      <c r="D43" s="15"/>
      <c r="E43" s="7" t="s">
        <v>104</v>
      </c>
      <c r="F43" s="7"/>
      <c r="G43" s="7" t="s">
        <v>85</v>
      </c>
      <c r="H43" s="7" t="s">
        <v>57</v>
      </c>
      <c r="I43" s="7"/>
      <c r="J43" s="7"/>
      <c r="K43" s="3"/>
      <c r="L43" s="3"/>
    </row>
    <row r="44" spans="2:15" x14ac:dyDescent="0.4">
      <c r="B44" s="14" t="s">
        <v>71</v>
      </c>
      <c r="C44" s="15" t="s">
        <v>122</v>
      </c>
      <c r="D44" s="15"/>
      <c r="E44" s="7" t="s">
        <v>67</v>
      </c>
      <c r="F44" s="7"/>
      <c r="G44" s="7" t="s">
        <v>81</v>
      </c>
      <c r="H44" s="7" t="s">
        <v>82</v>
      </c>
      <c r="I44" s="7"/>
      <c r="J44" s="7"/>
      <c r="K44" s="3"/>
      <c r="L44" s="3"/>
    </row>
    <row r="45" spans="2:15" x14ac:dyDescent="0.4">
      <c r="B45" s="14">
        <f t="shared" si="0"/>
        <v>6</v>
      </c>
      <c r="C45" s="15">
        <f t="shared" si="2"/>
        <v>45436</v>
      </c>
      <c r="D45" s="15"/>
      <c r="E45" s="7" t="s">
        <v>104</v>
      </c>
      <c r="F45" s="7"/>
      <c r="G45" s="7" t="s">
        <v>103</v>
      </c>
      <c r="H45" s="7" t="s">
        <v>120</v>
      </c>
      <c r="I45" s="7"/>
      <c r="J45" s="7"/>
      <c r="K45" s="3"/>
      <c r="L45" s="3"/>
    </row>
    <row r="46" spans="2:15" x14ac:dyDescent="0.4">
      <c r="B46" s="14" t="s">
        <v>71</v>
      </c>
      <c r="C46" s="15" t="s">
        <v>123</v>
      </c>
      <c r="D46" s="15"/>
      <c r="E46" s="7" t="s">
        <v>67</v>
      </c>
      <c r="F46" s="7"/>
      <c r="G46" s="7" t="s">
        <v>75</v>
      </c>
      <c r="H46" s="7" t="s">
        <v>10</v>
      </c>
      <c r="I46" s="7"/>
      <c r="O46" s="7"/>
    </row>
    <row r="47" spans="2:15" x14ac:dyDescent="0.4">
      <c r="B47" s="14">
        <f t="shared" si="0"/>
        <v>6</v>
      </c>
      <c r="C47" s="15">
        <f t="shared" si="2"/>
        <v>45443</v>
      </c>
      <c r="D47" s="15"/>
      <c r="E47" s="7" t="s">
        <v>104</v>
      </c>
      <c r="F47" s="7"/>
      <c r="G47" s="7" t="s">
        <v>77</v>
      </c>
      <c r="H47" s="7" t="s">
        <v>97</v>
      </c>
      <c r="I47" s="7"/>
      <c r="J47" s="7"/>
      <c r="K47" s="3"/>
      <c r="L47" s="3"/>
    </row>
    <row r="48" spans="2:15" s="9" customFormat="1" x14ac:dyDescent="0.4">
      <c r="B48" s="14" t="s">
        <v>71</v>
      </c>
      <c r="C48" s="15">
        <v>45447</v>
      </c>
      <c r="D48" s="15"/>
      <c r="E48" s="7" t="s">
        <v>67</v>
      </c>
      <c r="F48" s="7"/>
      <c r="G48" s="7" t="s">
        <v>76</v>
      </c>
      <c r="H48" s="7" t="s">
        <v>93</v>
      </c>
      <c r="I48" s="10"/>
      <c r="J48" s="10"/>
    </row>
    <row r="49" spans="2:12" x14ac:dyDescent="0.4">
      <c r="B49" s="14">
        <f t="shared" si="0"/>
        <v>6</v>
      </c>
      <c r="C49" s="15">
        <f t="shared" si="2"/>
        <v>45450</v>
      </c>
      <c r="D49" s="15"/>
      <c r="E49" s="7" t="s">
        <v>104</v>
      </c>
      <c r="F49" s="7"/>
      <c r="G49" s="7" t="s">
        <v>89</v>
      </c>
      <c r="H49" s="7" t="s">
        <v>54</v>
      </c>
      <c r="I49" s="7"/>
      <c r="J49" s="7"/>
      <c r="K49" s="3"/>
      <c r="L49" s="3"/>
    </row>
    <row r="50" spans="2:12" x14ac:dyDescent="0.4">
      <c r="B50" s="14" t="s">
        <v>71</v>
      </c>
      <c r="C50" s="15">
        <v>45454</v>
      </c>
      <c r="D50" s="15"/>
      <c r="E50" s="7" t="s">
        <v>67</v>
      </c>
      <c r="F50" s="7"/>
      <c r="G50" s="7" t="s">
        <v>84</v>
      </c>
      <c r="H50" s="13" t="s">
        <v>98</v>
      </c>
      <c r="I50" s="13"/>
      <c r="J50" s="13"/>
      <c r="K50" s="3"/>
      <c r="L50" s="3"/>
    </row>
    <row r="51" spans="2:12" x14ac:dyDescent="0.4">
      <c r="B51" s="14">
        <f t="shared" si="0"/>
        <v>6</v>
      </c>
      <c r="C51" s="15">
        <f t="shared" si="2"/>
        <v>45457</v>
      </c>
      <c r="D51" s="15"/>
      <c r="E51" s="7" t="s">
        <v>104</v>
      </c>
      <c r="F51" s="7"/>
      <c r="G51" s="7" t="s">
        <v>72</v>
      </c>
      <c r="H51" s="7" t="s">
        <v>99</v>
      </c>
      <c r="I51" s="7"/>
      <c r="J51" s="7"/>
      <c r="K51" s="3"/>
      <c r="L51" s="3"/>
    </row>
    <row r="52" spans="2:12" x14ac:dyDescent="0.4">
      <c r="B52" s="14" t="s">
        <v>71</v>
      </c>
      <c r="C52" s="15">
        <v>45461</v>
      </c>
      <c r="D52" s="15"/>
      <c r="E52" s="7" t="s">
        <v>67</v>
      </c>
      <c r="F52" s="7"/>
      <c r="G52" s="7" t="s">
        <v>91</v>
      </c>
      <c r="H52" s="7" t="s">
        <v>92</v>
      </c>
      <c r="I52" s="7"/>
      <c r="J52" s="7"/>
      <c r="K52" s="3"/>
      <c r="L52" s="3"/>
    </row>
    <row r="53" spans="2:12" x14ac:dyDescent="0.4">
      <c r="B53" s="14">
        <f t="shared" si="0"/>
        <v>6</v>
      </c>
      <c r="C53" s="15">
        <f t="shared" si="2"/>
        <v>45464</v>
      </c>
      <c r="D53" s="15"/>
      <c r="E53" s="7" t="s">
        <v>104</v>
      </c>
      <c r="F53" s="7"/>
      <c r="G53" s="7" t="s">
        <v>88</v>
      </c>
      <c r="H53" s="7" t="s">
        <v>130</v>
      </c>
      <c r="I53" s="7"/>
      <c r="J53" s="7"/>
      <c r="K53" s="3"/>
      <c r="L53" s="3"/>
    </row>
    <row r="54" spans="2:12" x14ac:dyDescent="0.4">
      <c r="B54" s="14" t="s">
        <v>71</v>
      </c>
      <c r="C54" s="15">
        <v>45468</v>
      </c>
      <c r="D54" s="15"/>
      <c r="E54" s="7" t="s">
        <v>67</v>
      </c>
      <c r="F54" s="7"/>
      <c r="G54" s="7" t="s">
        <v>94</v>
      </c>
      <c r="H54" s="7" t="s">
        <v>80</v>
      </c>
      <c r="I54" s="7"/>
      <c r="J54" s="7"/>
      <c r="K54" s="3"/>
      <c r="L54" s="3"/>
    </row>
    <row r="55" spans="2:12" x14ac:dyDescent="0.4">
      <c r="B55" s="14">
        <f t="shared" si="0"/>
        <v>6</v>
      </c>
      <c r="C55" s="15">
        <f t="shared" si="2"/>
        <v>45471</v>
      </c>
      <c r="D55" s="15"/>
      <c r="E55" s="7" t="s">
        <v>104</v>
      </c>
      <c r="F55" s="7"/>
      <c r="G55" s="7" t="s">
        <v>74</v>
      </c>
      <c r="H55" s="2" t="s">
        <v>131</v>
      </c>
      <c r="I55" s="7"/>
      <c r="J55" s="7"/>
      <c r="K55" s="3"/>
      <c r="L55" s="3"/>
    </row>
    <row r="56" spans="2:12" x14ac:dyDescent="0.4">
      <c r="C56" s="15"/>
      <c r="D56" s="15"/>
      <c r="E56" s="7"/>
      <c r="F56" s="7"/>
      <c r="G56" s="7"/>
      <c r="H56" s="7"/>
      <c r="I56" s="7"/>
      <c r="J56" s="7"/>
      <c r="K56" s="3"/>
      <c r="L56" s="3"/>
    </row>
  </sheetData>
  <mergeCells count="2">
    <mergeCell ref="A1:K1"/>
    <mergeCell ref="A2:K2"/>
  </mergeCells>
  <pageMargins left="0.23622047244094491" right="0.23622047244094491" top="0" bottom="0" header="0.31496062992125984" footer="0.31496062992125984"/>
  <pageSetup paperSize="9" scale="8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5"/>
  <sheetViews>
    <sheetView view="pageLayout" topLeftCell="A86" zoomScaleNormal="100" workbookViewId="0">
      <selection activeCell="M31" sqref="M31"/>
    </sheetView>
  </sheetViews>
  <sheetFormatPr defaultRowHeight="16.5" x14ac:dyDescent="0.35"/>
  <cols>
    <col min="1" max="1" width="5.1796875" style="14" customWidth="1"/>
    <col min="2" max="2" width="21.1796875" style="16" customWidth="1"/>
    <col min="3" max="3" width="1.54296875" style="16" customWidth="1"/>
    <col min="4" max="4" width="10.1796875" customWidth="1"/>
    <col min="5" max="5" width="9" customWidth="1"/>
    <col min="6" max="6" width="1.1796875" customWidth="1"/>
    <col min="9" max="9" width="11" customWidth="1"/>
    <col min="10" max="10" width="9.1796875" customWidth="1"/>
  </cols>
  <sheetData>
    <row r="1" spans="1:16" ht="24.75" customHeight="1" x14ac:dyDescent="0.35">
      <c r="A1" s="23" t="s">
        <v>70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6" ht="24" thickBot="1" x14ac:dyDescent="0.6">
      <c r="A2" s="29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6" ht="18.5" x14ac:dyDescent="0.45">
      <c r="A3" s="14" t="s">
        <v>68</v>
      </c>
      <c r="B3" s="17" t="s">
        <v>69</v>
      </c>
      <c r="C3" s="17"/>
      <c r="D3" s="5" t="s">
        <v>0</v>
      </c>
      <c r="E3" s="5" t="s">
        <v>43</v>
      </c>
      <c r="F3" s="5"/>
      <c r="G3" s="5" t="s">
        <v>2</v>
      </c>
      <c r="H3" s="5"/>
      <c r="I3" s="5"/>
      <c r="J3" s="18"/>
      <c r="K3" s="18"/>
      <c r="L3" s="18"/>
    </row>
    <row r="4" spans="1:16" x14ac:dyDescent="0.4">
      <c r="A4" s="14">
        <f t="shared" ref="A4:A55" si="0">WEEKDAY(B4)</f>
        <v>6</v>
      </c>
      <c r="B4" s="15">
        <v>44015</v>
      </c>
      <c r="C4" s="15"/>
      <c r="D4" s="13" t="s">
        <v>67</v>
      </c>
      <c r="E4" s="19" t="s">
        <v>44</v>
      </c>
      <c r="F4" s="19"/>
      <c r="G4" s="19" t="s">
        <v>20</v>
      </c>
      <c r="H4" s="19"/>
      <c r="I4" s="13"/>
      <c r="J4" s="13"/>
      <c r="K4" s="20"/>
      <c r="L4" s="18"/>
    </row>
    <row r="5" spans="1:16" x14ac:dyDescent="0.4">
      <c r="A5" s="14">
        <f t="shared" si="0"/>
        <v>3</v>
      </c>
      <c r="B5" s="15">
        <v>44019</v>
      </c>
      <c r="C5" s="15"/>
      <c r="D5" s="13" t="s">
        <v>24</v>
      </c>
      <c r="E5" s="19" t="s">
        <v>30</v>
      </c>
      <c r="F5" s="13"/>
      <c r="G5" s="13" t="s">
        <v>3</v>
      </c>
      <c r="H5" s="13"/>
      <c r="I5" s="13"/>
      <c r="J5" s="13"/>
      <c r="K5" s="20"/>
    </row>
    <row r="6" spans="1:16" ht="18.5" x14ac:dyDescent="0.45">
      <c r="A6" s="14">
        <f t="shared" si="0"/>
        <v>6</v>
      </c>
      <c r="B6" s="15">
        <f t="shared" ref="B6:B37" si="1">B4+7</f>
        <v>44022</v>
      </c>
      <c r="C6" s="15"/>
      <c r="D6" s="13" t="s">
        <v>67</v>
      </c>
      <c r="E6" s="19" t="s">
        <v>29</v>
      </c>
      <c r="F6" s="19"/>
      <c r="G6" s="19" t="s">
        <v>45</v>
      </c>
      <c r="H6" s="13"/>
      <c r="I6" s="13"/>
      <c r="J6" s="13"/>
      <c r="K6" s="20"/>
      <c r="L6" s="18"/>
      <c r="O6" s="6"/>
    </row>
    <row r="7" spans="1:16" ht="18.5" x14ac:dyDescent="0.45">
      <c r="A7" s="14">
        <f t="shared" si="0"/>
        <v>3</v>
      </c>
      <c r="B7" s="15">
        <f t="shared" si="1"/>
        <v>44026</v>
      </c>
      <c r="C7" s="15"/>
      <c r="D7" s="13" t="s">
        <v>24</v>
      </c>
      <c r="E7" s="13" t="s">
        <v>11</v>
      </c>
      <c r="F7" s="19"/>
      <c r="G7" s="13" t="s">
        <v>12</v>
      </c>
      <c r="H7" s="13"/>
      <c r="I7" s="13"/>
      <c r="J7" s="13"/>
      <c r="K7" s="20"/>
      <c r="L7" s="18"/>
      <c r="O7" s="5"/>
    </row>
    <row r="8" spans="1:16" x14ac:dyDescent="0.4">
      <c r="A8" s="14">
        <f t="shared" si="0"/>
        <v>6</v>
      </c>
      <c r="B8" s="15">
        <f t="shared" si="1"/>
        <v>44029</v>
      </c>
      <c r="C8" s="15"/>
      <c r="D8" s="13" t="s">
        <v>67</v>
      </c>
      <c r="E8" s="19" t="s">
        <v>32</v>
      </c>
      <c r="F8" s="19"/>
      <c r="G8" s="19" t="s">
        <v>46</v>
      </c>
      <c r="H8" s="13"/>
      <c r="I8" s="13"/>
      <c r="J8" s="13"/>
      <c r="K8" s="20"/>
      <c r="L8" s="19"/>
      <c r="M8" s="2"/>
      <c r="N8" s="2"/>
      <c r="O8" s="1"/>
      <c r="P8" s="2"/>
    </row>
    <row r="9" spans="1:16" x14ac:dyDescent="0.4">
      <c r="A9" s="14">
        <f t="shared" si="0"/>
        <v>3</v>
      </c>
      <c r="B9" s="15">
        <f t="shared" si="1"/>
        <v>44033</v>
      </c>
      <c r="C9" s="15"/>
      <c r="D9" s="13" t="s">
        <v>24</v>
      </c>
      <c r="E9" s="19" t="s">
        <v>47</v>
      </c>
      <c r="F9" s="19"/>
      <c r="G9" s="19" t="s">
        <v>48</v>
      </c>
      <c r="H9" s="13"/>
      <c r="I9" s="13"/>
      <c r="J9" s="13"/>
      <c r="K9" s="20"/>
      <c r="L9" s="18"/>
    </row>
    <row r="10" spans="1:16" x14ac:dyDescent="0.4">
      <c r="A10" s="14">
        <f t="shared" si="0"/>
        <v>6</v>
      </c>
      <c r="B10" s="15">
        <f t="shared" si="1"/>
        <v>44036</v>
      </c>
      <c r="C10" s="15"/>
      <c r="D10" s="13" t="s">
        <v>67</v>
      </c>
      <c r="E10" s="13" t="s">
        <v>49</v>
      </c>
      <c r="F10" s="13"/>
      <c r="G10" s="19" t="s">
        <v>50</v>
      </c>
      <c r="H10" s="13"/>
      <c r="I10" s="13"/>
      <c r="J10" s="13"/>
      <c r="K10" s="20"/>
      <c r="L10" s="18"/>
    </row>
    <row r="11" spans="1:16" x14ac:dyDescent="0.4">
      <c r="A11" s="14">
        <f t="shared" si="0"/>
        <v>3</v>
      </c>
      <c r="B11" s="15">
        <f t="shared" si="1"/>
        <v>44040</v>
      </c>
      <c r="C11" s="15"/>
      <c r="D11" s="13" t="s">
        <v>24</v>
      </c>
      <c r="E11" s="13" t="s">
        <v>40</v>
      </c>
      <c r="F11" s="13"/>
      <c r="G11" s="13" t="s">
        <v>39</v>
      </c>
      <c r="H11" s="13"/>
      <c r="I11" s="13"/>
      <c r="J11" s="13"/>
      <c r="K11" s="20"/>
      <c r="L11" s="18"/>
    </row>
    <row r="12" spans="1:16" x14ac:dyDescent="0.4">
      <c r="A12" s="14">
        <f t="shared" si="0"/>
        <v>6</v>
      </c>
      <c r="B12" s="15">
        <f t="shared" si="1"/>
        <v>44043</v>
      </c>
      <c r="C12" s="15"/>
      <c r="D12" s="13" t="s">
        <v>67</v>
      </c>
      <c r="E12" s="19" t="s">
        <v>37</v>
      </c>
      <c r="F12" s="19"/>
      <c r="G12" s="19" t="s">
        <v>38</v>
      </c>
      <c r="H12" s="13"/>
      <c r="I12" s="13"/>
      <c r="J12" s="13"/>
      <c r="K12" s="20"/>
      <c r="L12" s="18"/>
    </row>
    <row r="13" spans="1:16" x14ac:dyDescent="0.4">
      <c r="A13" s="14">
        <f t="shared" si="0"/>
        <v>3</v>
      </c>
      <c r="B13" s="15">
        <f t="shared" si="1"/>
        <v>44047</v>
      </c>
      <c r="C13" s="15"/>
      <c r="D13" s="13" t="s">
        <v>24</v>
      </c>
      <c r="E13" s="13" t="s">
        <v>32</v>
      </c>
      <c r="F13" s="13"/>
      <c r="G13" s="13" t="s">
        <v>4</v>
      </c>
      <c r="H13" s="13"/>
      <c r="I13" s="13"/>
      <c r="J13" s="13"/>
      <c r="K13" s="20"/>
      <c r="L13" s="18"/>
    </row>
    <row r="14" spans="1:16" x14ac:dyDescent="0.4">
      <c r="A14" s="14">
        <f t="shared" si="0"/>
        <v>6</v>
      </c>
      <c r="B14" s="15">
        <f t="shared" si="1"/>
        <v>44050</v>
      </c>
      <c r="C14" s="15"/>
      <c r="D14" s="13" t="s">
        <v>67</v>
      </c>
      <c r="E14" s="19" t="s">
        <v>25</v>
      </c>
      <c r="F14" s="19"/>
      <c r="G14" s="19" t="s">
        <v>51</v>
      </c>
      <c r="H14" s="13"/>
      <c r="I14" s="13"/>
      <c r="J14" s="13"/>
      <c r="K14" s="20"/>
      <c r="L14" s="18"/>
    </row>
    <row r="15" spans="1:16" x14ac:dyDescent="0.4">
      <c r="A15" s="14">
        <f t="shared" si="0"/>
        <v>3</v>
      </c>
      <c r="B15" s="15">
        <f t="shared" si="1"/>
        <v>44054</v>
      </c>
      <c r="C15" s="15"/>
      <c r="D15" s="13" t="s">
        <v>24</v>
      </c>
      <c r="E15" s="13" t="s">
        <v>26</v>
      </c>
      <c r="F15" s="13"/>
      <c r="G15" s="13" t="s">
        <v>15</v>
      </c>
      <c r="H15" s="13"/>
      <c r="I15" s="13"/>
      <c r="J15" s="13"/>
      <c r="K15" s="20"/>
      <c r="L15" s="18"/>
    </row>
    <row r="16" spans="1:16" x14ac:dyDescent="0.4">
      <c r="A16" s="14">
        <f t="shared" si="0"/>
        <v>6</v>
      </c>
      <c r="B16" s="15">
        <f t="shared" si="1"/>
        <v>44057</v>
      </c>
      <c r="C16" s="15"/>
      <c r="D16" s="13" t="s">
        <v>67</v>
      </c>
      <c r="E16" s="13" t="s">
        <v>52</v>
      </c>
      <c r="F16" s="13"/>
      <c r="G16" s="19" t="s">
        <v>53</v>
      </c>
      <c r="H16" s="13"/>
      <c r="I16" s="13"/>
      <c r="J16" s="13"/>
      <c r="K16" s="20"/>
      <c r="L16" s="18"/>
    </row>
    <row r="17" spans="1:17" x14ac:dyDescent="0.4">
      <c r="A17" s="14">
        <f t="shared" si="0"/>
        <v>3</v>
      </c>
      <c r="B17" s="15">
        <f t="shared" si="1"/>
        <v>44061</v>
      </c>
      <c r="C17" s="15"/>
      <c r="D17" s="13" t="s">
        <v>24</v>
      </c>
      <c r="E17" s="13" t="s">
        <v>8</v>
      </c>
      <c r="F17" s="13"/>
      <c r="G17" s="13" t="s">
        <v>9</v>
      </c>
      <c r="H17" s="13"/>
      <c r="I17" s="13"/>
      <c r="J17" s="13"/>
      <c r="K17" s="20"/>
      <c r="L17" s="18"/>
      <c r="O17" s="2"/>
      <c r="P17" s="2"/>
      <c r="Q17" s="1"/>
    </row>
    <row r="18" spans="1:17" x14ac:dyDescent="0.4">
      <c r="A18" s="14">
        <f t="shared" si="0"/>
        <v>6</v>
      </c>
      <c r="B18" s="15">
        <f t="shared" si="1"/>
        <v>44064</v>
      </c>
      <c r="C18" s="15"/>
      <c r="D18" s="13" t="s">
        <v>67</v>
      </c>
      <c r="E18" s="19" t="s">
        <v>32</v>
      </c>
      <c r="F18" s="19"/>
      <c r="G18" s="19" t="s">
        <v>54</v>
      </c>
      <c r="H18" s="13"/>
      <c r="I18" s="13"/>
      <c r="J18" s="13"/>
      <c r="K18" s="20"/>
      <c r="L18" s="18"/>
    </row>
    <row r="19" spans="1:17" x14ac:dyDescent="0.4">
      <c r="A19" s="14">
        <f t="shared" si="0"/>
        <v>3</v>
      </c>
      <c r="B19" s="15">
        <f t="shared" si="1"/>
        <v>44068</v>
      </c>
      <c r="C19" s="15"/>
      <c r="D19" s="13" t="s">
        <v>24</v>
      </c>
      <c r="E19" s="13" t="s">
        <v>6</v>
      </c>
      <c r="F19" s="13"/>
      <c r="G19" s="13" t="s">
        <v>16</v>
      </c>
      <c r="H19" s="13"/>
      <c r="I19" s="13"/>
      <c r="J19" s="13"/>
      <c r="K19" s="20"/>
      <c r="L19" s="18"/>
    </row>
    <row r="20" spans="1:17" x14ac:dyDescent="0.4">
      <c r="A20" s="14">
        <f t="shared" si="0"/>
        <v>6</v>
      </c>
      <c r="B20" s="15">
        <f t="shared" si="1"/>
        <v>44071</v>
      </c>
      <c r="C20" s="15"/>
      <c r="D20" s="13" t="s">
        <v>67</v>
      </c>
      <c r="E20" s="13"/>
      <c r="F20" s="13"/>
      <c r="G20" s="19" t="s">
        <v>55</v>
      </c>
      <c r="H20" s="13"/>
      <c r="I20" s="13"/>
      <c r="J20" s="13"/>
      <c r="K20" s="20"/>
      <c r="L20" s="18"/>
    </row>
    <row r="21" spans="1:17" x14ac:dyDescent="0.4">
      <c r="A21" s="14">
        <f t="shared" si="0"/>
        <v>3</v>
      </c>
      <c r="B21" s="15">
        <f t="shared" si="1"/>
        <v>44075</v>
      </c>
      <c r="C21" s="15"/>
      <c r="D21" s="13" t="s">
        <v>24</v>
      </c>
      <c r="E21" s="13" t="s">
        <v>56</v>
      </c>
      <c r="F21" s="13"/>
      <c r="G21" s="13" t="s">
        <v>57</v>
      </c>
      <c r="H21" s="13"/>
      <c r="I21" s="19"/>
      <c r="J21" s="13"/>
      <c r="K21" s="20"/>
      <c r="L21" s="18"/>
    </row>
    <row r="22" spans="1:17" x14ac:dyDescent="0.4">
      <c r="A22" s="14">
        <f t="shared" si="0"/>
        <v>6</v>
      </c>
      <c r="B22" s="15">
        <f t="shared" si="1"/>
        <v>44078</v>
      </c>
      <c r="C22" s="15"/>
      <c r="D22" s="13" t="s">
        <v>67</v>
      </c>
      <c r="E22" s="19" t="s">
        <v>30</v>
      </c>
      <c r="F22" s="19"/>
      <c r="G22" s="19" t="s">
        <v>3</v>
      </c>
      <c r="H22" s="13"/>
      <c r="I22" s="19"/>
      <c r="J22" s="18"/>
      <c r="K22" s="18"/>
      <c r="L22" s="18"/>
    </row>
    <row r="23" spans="1:17" x14ac:dyDescent="0.4">
      <c r="A23" s="14">
        <f t="shared" si="0"/>
        <v>3</v>
      </c>
      <c r="B23" s="15">
        <f t="shared" si="1"/>
        <v>44082</v>
      </c>
      <c r="C23" s="15"/>
      <c r="D23" s="13" t="s">
        <v>24</v>
      </c>
      <c r="E23" s="13" t="s">
        <v>41</v>
      </c>
      <c r="F23" s="13"/>
      <c r="G23" s="13" t="s">
        <v>42</v>
      </c>
      <c r="H23" s="13"/>
      <c r="I23" s="19"/>
      <c r="J23" s="19"/>
      <c r="K23" s="18"/>
      <c r="L23" s="18"/>
    </row>
    <row r="24" spans="1:17" x14ac:dyDescent="0.4">
      <c r="A24" s="14">
        <f t="shared" si="0"/>
        <v>6</v>
      </c>
      <c r="B24" s="15">
        <f t="shared" si="1"/>
        <v>44085</v>
      </c>
      <c r="C24" s="15"/>
      <c r="D24" s="13" t="s">
        <v>67</v>
      </c>
      <c r="E24" s="19" t="s">
        <v>6</v>
      </c>
      <c r="F24" s="19"/>
      <c r="G24" s="19" t="s">
        <v>16</v>
      </c>
      <c r="H24" s="13"/>
      <c r="I24" s="19"/>
      <c r="J24" s="19"/>
      <c r="K24" s="18"/>
      <c r="L24" s="18"/>
    </row>
    <row r="25" spans="1:17" x14ac:dyDescent="0.4">
      <c r="A25" s="14">
        <f t="shared" si="0"/>
        <v>3</v>
      </c>
      <c r="B25" s="15">
        <f t="shared" si="1"/>
        <v>44089</v>
      </c>
      <c r="C25" s="15"/>
      <c r="D25" s="13" t="s">
        <v>24</v>
      </c>
      <c r="E25" s="13" t="s">
        <v>17</v>
      </c>
      <c r="F25" s="13"/>
      <c r="G25" s="13" t="s">
        <v>18</v>
      </c>
      <c r="H25" s="13"/>
      <c r="I25" s="19"/>
      <c r="J25" s="19"/>
      <c r="K25" s="18"/>
      <c r="L25" s="13"/>
      <c r="M25" s="13"/>
      <c r="N25" s="19"/>
    </row>
    <row r="26" spans="1:17" x14ac:dyDescent="0.4">
      <c r="A26" s="14">
        <f t="shared" si="0"/>
        <v>6</v>
      </c>
      <c r="B26" s="15">
        <f t="shared" si="1"/>
        <v>44092</v>
      </c>
      <c r="C26" s="15"/>
      <c r="D26" s="13" t="s">
        <v>67</v>
      </c>
      <c r="E26" s="13" t="s">
        <v>58</v>
      </c>
      <c r="F26" s="13"/>
      <c r="G26" s="19" t="s">
        <v>59</v>
      </c>
      <c r="H26" s="13"/>
      <c r="I26" s="13"/>
      <c r="J26" s="19"/>
      <c r="K26" s="18"/>
      <c r="L26" s="18"/>
    </row>
    <row r="27" spans="1:17" x14ac:dyDescent="0.4">
      <c r="A27" s="14">
        <f t="shared" si="0"/>
        <v>3</v>
      </c>
      <c r="B27" s="15">
        <f t="shared" si="1"/>
        <v>44096</v>
      </c>
      <c r="C27" s="15"/>
      <c r="D27" s="13" t="s">
        <v>24</v>
      </c>
      <c r="E27" s="13" t="s">
        <v>33</v>
      </c>
      <c r="F27" s="13"/>
      <c r="G27" s="13" t="s">
        <v>14</v>
      </c>
      <c r="H27" s="13"/>
      <c r="I27" s="19"/>
      <c r="J27" s="13"/>
      <c r="K27" s="18"/>
      <c r="L27" s="18"/>
    </row>
    <row r="28" spans="1:17" x14ac:dyDescent="0.4">
      <c r="A28" s="14">
        <f t="shared" si="0"/>
        <v>6</v>
      </c>
      <c r="B28" s="15">
        <f t="shared" si="1"/>
        <v>44099</v>
      </c>
      <c r="C28" s="15"/>
      <c r="D28" s="13" t="s">
        <v>67</v>
      </c>
      <c r="E28" s="19" t="s">
        <v>31</v>
      </c>
      <c r="F28" s="19"/>
      <c r="G28" s="19" t="s">
        <v>60</v>
      </c>
      <c r="H28" s="13"/>
      <c r="I28" s="19"/>
      <c r="J28" s="19"/>
      <c r="K28" s="18"/>
      <c r="L28" s="18"/>
    </row>
    <row r="29" spans="1:17" x14ac:dyDescent="0.4">
      <c r="A29" s="14">
        <f t="shared" si="0"/>
        <v>3</v>
      </c>
      <c r="B29" s="15">
        <f t="shared" si="1"/>
        <v>44103</v>
      </c>
      <c r="C29" s="15"/>
      <c r="D29" s="13" t="s">
        <v>24</v>
      </c>
      <c r="E29" s="13" t="s">
        <v>11</v>
      </c>
      <c r="F29" s="13"/>
      <c r="G29" s="13" t="s">
        <v>12</v>
      </c>
      <c r="H29" s="13"/>
      <c r="I29" s="19"/>
      <c r="J29" s="19"/>
      <c r="K29" s="18"/>
      <c r="L29" s="18"/>
      <c r="N29" s="21"/>
    </row>
    <row r="30" spans="1:17" x14ac:dyDescent="0.4">
      <c r="A30" s="14">
        <f t="shared" si="0"/>
        <v>6</v>
      </c>
      <c r="B30" s="15">
        <f t="shared" si="1"/>
        <v>44106</v>
      </c>
      <c r="C30" s="15"/>
      <c r="D30" s="19" t="s">
        <v>23</v>
      </c>
      <c r="E30" s="19"/>
      <c r="F30" s="19"/>
      <c r="G30" s="19" t="s">
        <v>61</v>
      </c>
      <c r="H30" s="19"/>
      <c r="I30" s="19"/>
      <c r="J30" s="19"/>
      <c r="K30" s="18"/>
      <c r="L30" s="18"/>
    </row>
    <row r="31" spans="1:17" x14ac:dyDescent="0.4">
      <c r="A31" s="14">
        <f t="shared" si="0"/>
        <v>3</v>
      </c>
      <c r="B31" s="15">
        <f>B29+7</f>
        <v>44110</v>
      </c>
      <c r="C31" s="15"/>
      <c r="D31" s="13" t="s">
        <v>67</v>
      </c>
      <c r="E31" s="19" t="s">
        <v>32</v>
      </c>
      <c r="F31" s="19"/>
      <c r="G31" s="19" t="s">
        <v>54</v>
      </c>
      <c r="H31" s="13"/>
      <c r="I31" s="19"/>
      <c r="J31" s="19"/>
      <c r="K31" s="18"/>
      <c r="L31" s="18"/>
    </row>
    <row r="32" spans="1:17" x14ac:dyDescent="0.4">
      <c r="A32" s="14">
        <f t="shared" si="0"/>
        <v>6</v>
      </c>
      <c r="B32" s="15">
        <f>B30+7</f>
        <v>44113</v>
      </c>
      <c r="C32" s="15"/>
      <c r="D32" s="13" t="s">
        <v>24</v>
      </c>
      <c r="E32" s="13" t="s">
        <v>41</v>
      </c>
      <c r="F32" s="13"/>
      <c r="G32" s="13" t="s">
        <v>42</v>
      </c>
      <c r="H32" s="13"/>
      <c r="I32" s="19"/>
      <c r="J32" s="19"/>
      <c r="K32" s="18"/>
      <c r="L32" s="18"/>
    </row>
    <row r="33" spans="1:14" x14ac:dyDescent="0.4">
      <c r="A33" s="14">
        <f t="shared" si="0"/>
        <v>3</v>
      </c>
      <c r="B33" s="15">
        <f t="shared" si="1"/>
        <v>44117</v>
      </c>
      <c r="C33" s="15"/>
      <c r="D33" s="13" t="s">
        <v>67</v>
      </c>
      <c r="E33" s="19" t="s">
        <v>37</v>
      </c>
      <c r="F33" s="19"/>
      <c r="G33" s="19" t="s">
        <v>38</v>
      </c>
      <c r="H33" s="13"/>
      <c r="I33" s="19"/>
      <c r="J33" s="19"/>
      <c r="K33" s="18"/>
      <c r="L33" s="18"/>
    </row>
    <row r="34" spans="1:14" x14ac:dyDescent="0.4">
      <c r="A34" s="14">
        <f t="shared" si="0"/>
        <v>6</v>
      </c>
      <c r="B34" s="15">
        <f t="shared" si="1"/>
        <v>44120</v>
      </c>
      <c r="C34" s="15"/>
      <c r="D34" s="13" t="s">
        <v>24</v>
      </c>
      <c r="E34" s="13" t="s">
        <v>6</v>
      </c>
      <c r="F34" s="13"/>
      <c r="G34" s="13" t="s">
        <v>16</v>
      </c>
      <c r="H34" s="13"/>
      <c r="I34" s="19"/>
      <c r="J34" s="19"/>
      <c r="K34" s="18"/>
      <c r="L34" s="18"/>
    </row>
    <row r="35" spans="1:14" x14ac:dyDescent="0.4">
      <c r="A35" s="14">
        <f t="shared" si="0"/>
        <v>3</v>
      </c>
      <c r="B35" s="15">
        <f t="shared" si="1"/>
        <v>44124</v>
      </c>
      <c r="C35" s="15"/>
      <c r="D35" s="13" t="s">
        <v>67</v>
      </c>
      <c r="E35" s="13" t="s">
        <v>56</v>
      </c>
      <c r="F35" s="13"/>
      <c r="G35" s="19" t="s">
        <v>57</v>
      </c>
      <c r="H35" s="13"/>
      <c r="I35" s="19"/>
      <c r="J35" s="19"/>
      <c r="K35" s="18"/>
      <c r="L35" s="18"/>
    </row>
    <row r="36" spans="1:14" x14ac:dyDescent="0.4">
      <c r="A36" s="14">
        <f t="shared" si="0"/>
        <v>6</v>
      </c>
      <c r="B36" s="15">
        <f t="shared" si="1"/>
        <v>44127</v>
      </c>
      <c r="C36" s="15"/>
      <c r="D36" s="13" t="s">
        <v>24</v>
      </c>
      <c r="E36" s="13" t="s">
        <v>62</v>
      </c>
      <c r="F36" s="13"/>
      <c r="G36" s="13" t="s">
        <v>3</v>
      </c>
      <c r="H36" s="13"/>
      <c r="I36" s="19"/>
      <c r="J36" s="19"/>
      <c r="K36" s="18"/>
      <c r="L36" s="18"/>
    </row>
    <row r="37" spans="1:14" x14ac:dyDescent="0.4">
      <c r="A37" s="14">
        <f t="shared" si="0"/>
        <v>3</v>
      </c>
      <c r="B37" s="15">
        <f t="shared" si="1"/>
        <v>44131</v>
      </c>
      <c r="C37" s="15"/>
      <c r="D37" s="13" t="s">
        <v>67</v>
      </c>
      <c r="E37" s="19" t="s">
        <v>6</v>
      </c>
      <c r="F37" s="19"/>
      <c r="G37" s="19" t="s">
        <v>16</v>
      </c>
      <c r="H37" s="19"/>
      <c r="I37" s="19"/>
      <c r="J37" s="19"/>
      <c r="K37" s="18"/>
      <c r="L37" s="18"/>
    </row>
    <row r="38" spans="1:14" s="9" customFormat="1" x14ac:dyDescent="0.4">
      <c r="A38" s="14">
        <f t="shared" si="0"/>
        <v>6</v>
      </c>
      <c r="B38" s="15">
        <f t="shared" ref="B38:B53" si="2">B36+7</f>
        <v>44134</v>
      </c>
      <c r="C38" s="15"/>
      <c r="D38" s="13" t="s">
        <v>24</v>
      </c>
      <c r="E38" s="13" t="s">
        <v>27</v>
      </c>
      <c r="F38" s="13"/>
      <c r="G38" s="13" t="s">
        <v>13</v>
      </c>
      <c r="H38" s="19"/>
      <c r="I38" s="19"/>
      <c r="J38" s="19"/>
      <c r="K38" s="18"/>
      <c r="L38" s="18"/>
      <c r="M38"/>
      <c r="N38"/>
    </row>
    <row r="39" spans="1:14" x14ac:dyDescent="0.4">
      <c r="A39" s="14">
        <f t="shared" si="0"/>
        <v>3</v>
      </c>
      <c r="B39" s="15">
        <f t="shared" si="2"/>
        <v>44138</v>
      </c>
      <c r="C39" s="15"/>
      <c r="D39" s="13" t="s">
        <v>67</v>
      </c>
      <c r="E39" s="19" t="s">
        <v>28</v>
      </c>
      <c r="F39" s="19"/>
      <c r="G39" s="19" t="s">
        <v>22</v>
      </c>
      <c r="H39" s="19"/>
      <c r="I39" s="19"/>
      <c r="J39" s="19"/>
      <c r="K39" s="18"/>
      <c r="L39" s="18"/>
    </row>
    <row r="40" spans="1:14" x14ac:dyDescent="0.4">
      <c r="A40" s="14">
        <f t="shared" si="0"/>
        <v>6</v>
      </c>
      <c r="B40" s="15">
        <f t="shared" si="2"/>
        <v>44141</v>
      </c>
      <c r="C40" s="15"/>
      <c r="D40" s="13" t="s">
        <v>24</v>
      </c>
      <c r="E40" s="13" t="s">
        <v>36</v>
      </c>
      <c r="F40" s="13"/>
      <c r="G40" s="13" t="s">
        <v>63</v>
      </c>
      <c r="H40" s="19"/>
      <c r="I40" s="19"/>
      <c r="J40" s="19"/>
      <c r="K40" s="18"/>
      <c r="L40" s="18"/>
    </row>
    <row r="41" spans="1:14" x14ac:dyDescent="0.4">
      <c r="A41" s="14">
        <f t="shared" si="0"/>
        <v>3</v>
      </c>
      <c r="B41" s="15">
        <f t="shared" si="2"/>
        <v>44145</v>
      </c>
      <c r="C41" s="15"/>
      <c r="D41" s="13" t="s">
        <v>67</v>
      </c>
      <c r="E41" s="19" t="s">
        <v>30</v>
      </c>
      <c r="F41" s="19"/>
      <c r="G41" s="19" t="s">
        <v>3</v>
      </c>
      <c r="H41" s="19"/>
      <c r="I41" s="19"/>
      <c r="J41" s="19"/>
      <c r="K41" s="18"/>
      <c r="L41" s="18"/>
    </row>
    <row r="42" spans="1:14" x14ac:dyDescent="0.4">
      <c r="A42" s="14">
        <f t="shared" si="0"/>
        <v>6</v>
      </c>
      <c r="B42" s="15">
        <f t="shared" si="2"/>
        <v>44148</v>
      </c>
      <c r="C42" s="15"/>
      <c r="D42" s="13" t="s">
        <v>24</v>
      </c>
      <c r="E42" s="13" t="s">
        <v>35</v>
      </c>
      <c r="F42" s="13"/>
      <c r="G42" s="19" t="s">
        <v>19</v>
      </c>
      <c r="H42" s="19"/>
      <c r="I42" s="19"/>
      <c r="J42" s="19"/>
      <c r="K42" s="18"/>
      <c r="L42" s="18"/>
    </row>
    <row r="43" spans="1:14" x14ac:dyDescent="0.4">
      <c r="A43" s="14">
        <f t="shared" si="0"/>
        <v>3</v>
      </c>
      <c r="B43" s="15">
        <f t="shared" si="2"/>
        <v>44152</v>
      </c>
      <c r="C43" s="15"/>
      <c r="D43" s="13" t="s">
        <v>67</v>
      </c>
      <c r="E43" s="19" t="s">
        <v>34</v>
      </c>
      <c r="F43" s="19"/>
      <c r="G43" s="19" t="s">
        <v>20</v>
      </c>
      <c r="H43" s="19"/>
      <c r="I43" s="19"/>
      <c r="J43" s="19"/>
      <c r="K43" s="18"/>
      <c r="L43" s="18"/>
    </row>
    <row r="44" spans="1:14" x14ac:dyDescent="0.4">
      <c r="A44" s="14">
        <f t="shared" si="0"/>
        <v>6</v>
      </c>
      <c r="B44" s="15">
        <f t="shared" si="2"/>
        <v>44155</v>
      </c>
      <c r="C44" s="15"/>
      <c r="D44" s="13" t="s">
        <v>24</v>
      </c>
      <c r="E44" s="13" t="s">
        <v>8</v>
      </c>
      <c r="F44" s="13"/>
      <c r="G44" s="13" t="s">
        <v>64</v>
      </c>
      <c r="H44" s="19"/>
      <c r="I44" s="19"/>
      <c r="J44" s="19"/>
      <c r="K44" s="18"/>
      <c r="L44" s="18"/>
    </row>
    <row r="45" spans="1:14" x14ac:dyDescent="0.4">
      <c r="A45" s="14">
        <f t="shared" si="0"/>
        <v>3</v>
      </c>
      <c r="B45" s="15">
        <f t="shared" si="2"/>
        <v>44159</v>
      </c>
      <c r="C45" s="15"/>
      <c r="D45" s="13" t="s">
        <v>67</v>
      </c>
      <c r="E45" s="19" t="s">
        <v>32</v>
      </c>
      <c r="F45" s="19"/>
      <c r="G45" s="19" t="s">
        <v>54</v>
      </c>
      <c r="H45" s="19"/>
      <c r="I45" s="19"/>
      <c r="J45" s="19"/>
      <c r="K45" s="18"/>
      <c r="L45" s="18"/>
    </row>
    <row r="46" spans="1:14" x14ac:dyDescent="0.4">
      <c r="A46" s="14">
        <f t="shared" si="0"/>
        <v>6</v>
      </c>
      <c r="B46" s="15">
        <f t="shared" si="2"/>
        <v>44162</v>
      </c>
      <c r="C46" s="15"/>
      <c r="D46" s="13" t="s">
        <v>24</v>
      </c>
      <c r="E46" s="13" t="s">
        <v>11</v>
      </c>
      <c r="F46" s="13"/>
      <c r="G46" s="13" t="s">
        <v>12</v>
      </c>
      <c r="H46" s="19"/>
      <c r="I46" s="19"/>
      <c r="J46" s="19"/>
      <c r="K46" s="18"/>
      <c r="L46" s="18"/>
    </row>
    <row r="47" spans="1:14" s="9" customFormat="1" x14ac:dyDescent="0.4">
      <c r="A47" s="14">
        <f t="shared" si="0"/>
        <v>3</v>
      </c>
      <c r="B47" s="15">
        <f t="shared" si="2"/>
        <v>44166</v>
      </c>
      <c r="C47" s="15"/>
      <c r="D47" s="13" t="s">
        <v>67</v>
      </c>
      <c r="E47" s="13" t="s">
        <v>52</v>
      </c>
      <c r="F47" s="13"/>
      <c r="G47" s="13" t="s">
        <v>53</v>
      </c>
      <c r="H47" s="19"/>
      <c r="I47" s="19"/>
      <c r="J47" s="19"/>
      <c r="K47" s="18"/>
      <c r="L47" s="18"/>
      <c r="M47"/>
      <c r="N47"/>
    </row>
    <row r="48" spans="1:14" x14ac:dyDescent="0.4">
      <c r="A48" s="14">
        <f t="shared" si="0"/>
        <v>6</v>
      </c>
      <c r="B48" s="15">
        <f t="shared" si="2"/>
        <v>44169</v>
      </c>
      <c r="C48" s="15"/>
      <c r="D48" s="13" t="s">
        <v>24</v>
      </c>
      <c r="E48" s="19" t="s">
        <v>32</v>
      </c>
      <c r="F48" s="19"/>
      <c r="G48" s="19" t="s">
        <v>54</v>
      </c>
      <c r="H48" s="19"/>
      <c r="I48" s="19"/>
      <c r="J48" s="19"/>
      <c r="K48" s="18"/>
      <c r="L48" s="18"/>
    </row>
    <row r="49" spans="1:13" x14ac:dyDescent="0.4">
      <c r="A49" s="14">
        <f t="shared" si="0"/>
        <v>3</v>
      </c>
      <c r="B49" s="15">
        <f t="shared" si="2"/>
        <v>44173</v>
      </c>
      <c r="C49" s="15"/>
      <c r="D49" s="13" t="s">
        <v>67</v>
      </c>
      <c r="E49" s="19" t="s">
        <v>31</v>
      </c>
      <c r="F49" s="19"/>
      <c r="G49" s="19" t="s">
        <v>60</v>
      </c>
      <c r="H49" s="19"/>
      <c r="I49" s="19"/>
      <c r="J49" s="19"/>
      <c r="K49" s="18"/>
      <c r="L49" s="13"/>
    </row>
    <row r="50" spans="1:13" x14ac:dyDescent="0.4">
      <c r="A50" s="14">
        <f t="shared" si="0"/>
        <v>6</v>
      </c>
      <c r="B50" s="15">
        <f t="shared" si="2"/>
        <v>44176</v>
      </c>
      <c r="C50" s="15"/>
      <c r="D50" s="13" t="s">
        <v>24</v>
      </c>
      <c r="E50" s="13" t="s">
        <v>27</v>
      </c>
      <c r="F50" s="13"/>
      <c r="G50" s="13" t="s">
        <v>65</v>
      </c>
      <c r="H50" s="19"/>
      <c r="I50" s="19"/>
      <c r="J50" s="19"/>
      <c r="K50" s="18"/>
      <c r="L50" s="18"/>
    </row>
    <row r="51" spans="1:13" x14ac:dyDescent="0.4">
      <c r="A51" s="14">
        <f t="shared" si="0"/>
        <v>3</v>
      </c>
      <c r="B51" s="15">
        <f t="shared" si="2"/>
        <v>44180</v>
      </c>
      <c r="C51" s="15"/>
      <c r="D51" s="13" t="s">
        <v>67</v>
      </c>
      <c r="E51" s="19" t="s">
        <v>37</v>
      </c>
      <c r="F51" s="19"/>
      <c r="G51" s="19" t="s">
        <v>38</v>
      </c>
      <c r="H51" s="19"/>
      <c r="I51" s="19"/>
      <c r="J51" s="19"/>
      <c r="K51" s="18"/>
      <c r="L51" s="18"/>
    </row>
    <row r="52" spans="1:13" x14ac:dyDescent="0.4">
      <c r="A52" s="14">
        <f t="shared" si="0"/>
        <v>6</v>
      </c>
      <c r="B52" s="15">
        <f t="shared" si="2"/>
        <v>44183</v>
      </c>
      <c r="C52" s="15"/>
      <c r="D52" s="13" t="s">
        <v>24</v>
      </c>
      <c r="E52" s="13" t="s">
        <v>41</v>
      </c>
      <c r="F52" s="13"/>
      <c r="G52" s="13" t="s">
        <v>42</v>
      </c>
      <c r="H52" s="13"/>
      <c r="I52" s="13"/>
      <c r="J52" s="19"/>
      <c r="K52" s="18"/>
      <c r="L52" s="18"/>
    </row>
    <row r="53" spans="1:13" x14ac:dyDescent="0.4">
      <c r="A53" s="14">
        <f t="shared" si="0"/>
        <v>3</v>
      </c>
      <c r="B53" s="15">
        <f t="shared" si="2"/>
        <v>44187</v>
      </c>
      <c r="C53" s="15"/>
      <c r="D53" s="13" t="s">
        <v>67</v>
      </c>
      <c r="E53" s="13" t="s">
        <v>36</v>
      </c>
      <c r="F53" s="13"/>
      <c r="G53" s="13" t="s">
        <v>5</v>
      </c>
      <c r="H53" s="19"/>
      <c r="I53" s="19"/>
      <c r="J53" s="13"/>
      <c r="K53" s="18"/>
      <c r="L53" s="18"/>
    </row>
    <row r="54" spans="1:13" x14ac:dyDescent="0.4">
      <c r="A54" s="14">
        <f t="shared" si="0"/>
        <v>7</v>
      </c>
      <c r="B54" s="15">
        <v>44191</v>
      </c>
      <c r="C54" s="15"/>
      <c r="D54" s="13"/>
      <c r="E54" s="13"/>
      <c r="F54" s="19"/>
      <c r="G54" s="13" t="s">
        <v>13</v>
      </c>
      <c r="H54" s="19"/>
      <c r="I54" s="19"/>
      <c r="J54" s="19"/>
      <c r="K54" s="22" t="s">
        <v>66</v>
      </c>
      <c r="L54" s="18"/>
    </row>
    <row r="55" spans="1:13" x14ac:dyDescent="0.4">
      <c r="A55" s="14">
        <f t="shared" si="0"/>
        <v>3</v>
      </c>
      <c r="B55" s="15">
        <f>B53+7</f>
        <v>44194</v>
      </c>
      <c r="C55" s="15"/>
      <c r="D55" s="13" t="s">
        <v>24</v>
      </c>
      <c r="E55" s="13" t="s">
        <v>6</v>
      </c>
      <c r="F55" s="19"/>
      <c r="G55" s="13" t="s">
        <v>16</v>
      </c>
      <c r="J55" s="19"/>
      <c r="K55" s="18"/>
      <c r="L55" s="18"/>
    </row>
    <row r="56" spans="1:13" x14ac:dyDescent="0.4">
      <c r="K56" s="18"/>
      <c r="L56" s="18"/>
    </row>
    <row r="57" spans="1:13" x14ac:dyDescent="0.4">
      <c r="L57" s="18"/>
    </row>
    <row r="58" spans="1:13" x14ac:dyDescent="0.4">
      <c r="B58" s="13"/>
      <c r="C58" s="13"/>
      <c r="D58" s="13"/>
      <c r="E58" s="13"/>
      <c r="F58" s="19"/>
      <c r="G58" s="19"/>
      <c r="H58" s="19"/>
      <c r="I58" s="19"/>
      <c r="J58" s="19"/>
      <c r="K58" s="19"/>
      <c r="L58" s="18"/>
      <c r="M58" s="18"/>
    </row>
    <row r="59" spans="1:13" x14ac:dyDescent="0.4">
      <c r="A59" s="13"/>
      <c r="B59" s="13"/>
      <c r="C59" s="13"/>
      <c r="D59" s="13"/>
      <c r="E59" s="19"/>
      <c r="F59" s="19"/>
      <c r="G59" s="19"/>
      <c r="H59" s="19"/>
      <c r="I59" s="19"/>
      <c r="J59" s="19"/>
      <c r="K59" s="18"/>
      <c r="L59" s="18"/>
    </row>
    <row r="60" spans="1:13" x14ac:dyDescent="0.4">
      <c r="A60" s="13"/>
      <c r="B60" s="13"/>
      <c r="C60" s="13"/>
      <c r="D60" s="13"/>
      <c r="E60" s="13"/>
      <c r="F60" s="13"/>
      <c r="G60" s="13"/>
      <c r="H60" s="19"/>
      <c r="I60" s="19"/>
      <c r="J60" s="19"/>
      <c r="K60" s="18"/>
      <c r="L60" s="18"/>
    </row>
    <row r="61" spans="1:13" x14ac:dyDescent="0.4">
      <c r="A61" s="19"/>
      <c r="B61" s="13"/>
      <c r="C61" s="13"/>
      <c r="D61" s="13"/>
      <c r="E61" s="19"/>
      <c r="F61" s="19"/>
      <c r="G61" s="19"/>
      <c r="H61" s="19"/>
      <c r="I61" s="19"/>
      <c r="J61" s="19"/>
      <c r="K61" s="18"/>
      <c r="L61" s="18"/>
    </row>
    <row r="62" spans="1:13" x14ac:dyDescent="0.4">
      <c r="A62" s="19"/>
      <c r="B62" s="13"/>
      <c r="C62" s="13"/>
      <c r="D62" s="13"/>
      <c r="E62" s="13"/>
      <c r="F62" s="13"/>
      <c r="G62" s="13"/>
      <c r="H62" s="13"/>
      <c r="I62" s="13"/>
      <c r="J62" s="13"/>
      <c r="K62" s="18"/>
      <c r="L62" s="18"/>
    </row>
    <row r="63" spans="1:13" x14ac:dyDescent="0.4">
      <c r="A63" s="19"/>
      <c r="B63" s="13"/>
      <c r="C63" s="13"/>
      <c r="D63" s="13"/>
      <c r="E63" s="13"/>
      <c r="F63" s="13"/>
      <c r="G63" s="13"/>
      <c r="H63" s="19"/>
      <c r="I63" s="19"/>
      <c r="J63" s="19"/>
      <c r="K63" s="18"/>
      <c r="L63" s="18"/>
    </row>
    <row r="64" spans="1:13" x14ac:dyDescent="0.4">
      <c r="A64" s="19"/>
      <c r="B64" s="13"/>
      <c r="C64" s="13"/>
      <c r="D64" s="13"/>
      <c r="E64" s="13"/>
      <c r="F64" s="19"/>
      <c r="G64" s="13"/>
      <c r="H64" s="18"/>
      <c r="I64" s="18"/>
      <c r="J64" s="18"/>
      <c r="K64" s="18"/>
      <c r="L64" s="18"/>
    </row>
    <row r="65" spans="1:12" x14ac:dyDescent="0.4">
      <c r="A65" s="19"/>
      <c r="B65" s="13"/>
      <c r="C65" s="13"/>
      <c r="D65" s="13"/>
      <c r="E65" s="13"/>
      <c r="F65" s="19"/>
      <c r="G65" s="13"/>
      <c r="H65" s="19"/>
      <c r="I65" s="19"/>
      <c r="J65" s="19"/>
      <c r="K65" s="22"/>
      <c r="L65" s="18"/>
    </row>
  </sheetData>
  <mergeCells count="2">
    <mergeCell ref="A1:K1"/>
    <mergeCell ref="A2:K2"/>
  </mergeCells>
  <pageMargins left="0.23622047244094491" right="0.23622047244094491" top="0" bottom="0" header="0.31496062992125984" footer="0.31496062992125984"/>
  <pageSetup paperSize="9" scale="8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Jan-Jun</vt:lpstr>
      <vt:lpstr>Jul-Dec</vt:lpstr>
    </vt:vector>
  </TitlesOfParts>
  <Company>Southern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Sean Rogers</cp:lastModifiedBy>
  <cp:lastPrinted>2023-12-29T18:57:42Z</cp:lastPrinted>
  <dcterms:created xsi:type="dcterms:W3CDTF">2016-11-14T09:17:35Z</dcterms:created>
  <dcterms:modified xsi:type="dcterms:W3CDTF">2023-12-29T19:09:59Z</dcterms:modified>
</cp:coreProperties>
</file>